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ORT SCOLAIRE FINAL - Copie\الرياضة المدرسية 2024-2025\البوابة\"/>
    </mc:Choice>
  </mc:AlternateContent>
  <xr:revisionPtr revIDLastSave="0" documentId="13_ncr:1_{8373845D-1F73-4CB7-9EE7-3577E3E6C05B}" xr6:coauthVersionLast="47" xr6:coauthVersionMax="47" xr10:uidLastSave="{00000000-0000-0000-0000-000000000000}"/>
  <bookViews>
    <workbookView xWindow="60" yWindow="0" windowWidth="14100" windowHeight="15480" xr2:uid="{00000000-000D-0000-FFFF-FFFF00000000}"/>
  </bookViews>
  <sheets>
    <sheet name="مجازين بالرياضات المدرسية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9" i="15" l="1"/>
  <c r="Q39" i="15"/>
  <c r="P39" i="15"/>
  <c r="O39" i="15"/>
  <c r="N39" i="15"/>
  <c r="M39" i="15"/>
  <c r="L39" i="15"/>
  <c r="K39" i="15"/>
  <c r="J39" i="15"/>
  <c r="I39" i="15"/>
  <c r="H39" i="15"/>
  <c r="G39" i="15"/>
  <c r="F39" i="15"/>
  <c r="E39" i="15"/>
  <c r="D39" i="15"/>
  <c r="C39" i="15"/>
  <c r="B39" i="15"/>
  <c r="R34" i="15"/>
  <c r="Q34" i="15"/>
  <c r="P34" i="15"/>
  <c r="O34" i="15"/>
  <c r="N34" i="15"/>
  <c r="M34" i="15"/>
  <c r="L34" i="15"/>
  <c r="K34" i="15"/>
  <c r="J34" i="15"/>
  <c r="I34" i="15"/>
  <c r="H34" i="15"/>
  <c r="G34" i="15"/>
  <c r="F34" i="15"/>
  <c r="E34" i="15"/>
  <c r="D34" i="15"/>
  <c r="C34" i="15"/>
  <c r="B34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C29" i="15"/>
  <c r="B29" i="15"/>
  <c r="R22" i="15"/>
  <c r="Q22" i="15"/>
  <c r="P22" i="15"/>
  <c r="O22" i="15"/>
  <c r="N22" i="15"/>
  <c r="M22" i="15"/>
  <c r="L22" i="15"/>
  <c r="K22" i="15"/>
  <c r="J22" i="15"/>
  <c r="I22" i="15"/>
  <c r="H22" i="15"/>
  <c r="G22" i="15"/>
  <c r="F22" i="15"/>
  <c r="E22" i="15"/>
  <c r="D22" i="15"/>
  <c r="C22" i="15"/>
  <c r="B22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C15" i="15"/>
  <c r="B15" i="15"/>
</calcChain>
</file>

<file path=xl/sharedStrings.xml><?xml version="1.0" encoding="utf-8"?>
<sst xmlns="http://schemas.openxmlformats.org/spreadsheetml/2006/main" count="65" uniqueCount="47">
  <si>
    <t>الولايات</t>
  </si>
  <si>
    <t>إناث</t>
  </si>
  <si>
    <t>ذكور</t>
  </si>
  <si>
    <t>المجموع</t>
  </si>
  <si>
    <t>تونس</t>
  </si>
  <si>
    <t>بنزرت</t>
  </si>
  <si>
    <t>نابل</t>
  </si>
  <si>
    <t>منوبة</t>
  </si>
  <si>
    <t>الكاف</t>
  </si>
  <si>
    <t>باجة</t>
  </si>
  <si>
    <t>جندوبة</t>
  </si>
  <si>
    <t>زغوان</t>
  </si>
  <si>
    <t>سليانة</t>
  </si>
  <si>
    <t>القيروان</t>
  </si>
  <si>
    <t>سوسة</t>
  </si>
  <si>
    <t>المنستير</t>
  </si>
  <si>
    <t>المهدية</t>
  </si>
  <si>
    <t>صفاقس</t>
  </si>
  <si>
    <t>سيدي بوزيد</t>
  </si>
  <si>
    <t>القصرين</t>
  </si>
  <si>
    <t>قفصة</t>
  </si>
  <si>
    <t>توزر</t>
  </si>
  <si>
    <t>قبلي</t>
  </si>
  <si>
    <t>قابس</t>
  </si>
  <si>
    <t>مدنين</t>
  </si>
  <si>
    <t>تطاوين</t>
  </si>
  <si>
    <t>المجموع  العام</t>
  </si>
  <si>
    <t>إبتدائي</t>
  </si>
  <si>
    <t>إعدادي</t>
  </si>
  <si>
    <t>ثانوي</t>
  </si>
  <si>
    <t>جامعي</t>
  </si>
  <si>
    <t>عدد  المجازين حسب المستوى التعليمي بالرياضات الجماعية</t>
  </si>
  <si>
    <t>عدد  المجازين حسب المستوى التعليمي بالرياضات الفردية</t>
  </si>
  <si>
    <t xml:space="preserve">          الجمهورية التونسية </t>
  </si>
  <si>
    <t xml:space="preserve">        الإدارة العامة للمصالح المشتركة</t>
  </si>
  <si>
    <t xml:space="preserve">وزارة الشباب و الرياضة </t>
  </si>
  <si>
    <t xml:space="preserve">        إدارة التخطيط والتقييم</t>
  </si>
  <si>
    <t xml:space="preserve">أريانة </t>
  </si>
  <si>
    <t>بن عروس</t>
  </si>
  <si>
    <t>المجموع العام</t>
  </si>
  <si>
    <t>الإقليم الأول</t>
  </si>
  <si>
    <t>الإقليم الثاني</t>
  </si>
  <si>
    <t>الإقليم الثالث</t>
  </si>
  <si>
    <t>الإقليم الرابع</t>
  </si>
  <si>
    <t>الإقليم الخامس</t>
  </si>
  <si>
    <t>المصدر:الجامعة التونسية للرياضة المدرسية والجامعية</t>
  </si>
  <si>
    <t>التوزيع الجهوي للمجازين بالرياضة المدرسية والجامعية موسم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</si>
</sst>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78"/>
      <scheme val="minor"/>
    </font>
    <font>
      <b/>
      <sz val="16"/>
      <color theme="1"/>
      <name val="Arial"/>
      <family val="2"/>
    </font>
    <font>
      <b/>
      <sz val="36"/>
      <color theme="1"/>
      <name val="Calibri"/>
      <family val="2"/>
      <scheme val="minor"/>
    </font>
    <font>
      <b/>
      <sz val="2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1" fillId="0" borderId="0"/>
    <xf numFmtId="0" fontId="12" fillId="0" borderId="0"/>
    <xf numFmtId="0" fontId="10" fillId="0" borderId="0"/>
  </cellStyleXfs>
  <cellXfs count="6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0" fontId="1" fillId="4" borderId="25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0" fillId="4" borderId="0" xfId="0" applyFill="1"/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</cellXfs>
  <cellStyles count="4">
    <cellStyle name="Normal" xfId="0" builtinId="0"/>
    <cellStyle name="Normal 2" xfId="1" xr:uid="{14CC1D1F-A0F1-474F-A237-A6862D56FC81}"/>
    <cellStyle name="Normal 3" xfId="2" xr:uid="{47085DC9-E526-4FB8-AC4F-061BC80EDBB1}"/>
    <cellStyle name="Normal 4" xfId="3" xr:uid="{1802295F-5A61-4B58-8ECA-631F25CE29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D6CC3-744D-4F9C-8441-B85ABCC46C93}">
  <sheetPr>
    <tabColor theme="7" tint="-0.249977111117893"/>
  </sheetPr>
  <dimension ref="A1:R50"/>
  <sheetViews>
    <sheetView rightToLeft="1" tabSelected="1" view="pageBreakPreview" topLeftCell="A3" zoomScale="60" zoomScaleNormal="60" workbookViewId="0">
      <selection activeCell="F11" sqref="F11"/>
    </sheetView>
  </sheetViews>
  <sheetFormatPr baseColWidth="10" defaultRowHeight="15" x14ac:dyDescent="0.25"/>
  <cols>
    <col min="1" max="1" width="20.7109375" customWidth="1"/>
    <col min="2" max="9" width="10.28515625" customWidth="1"/>
    <col min="10" max="10" width="9.42578125" customWidth="1"/>
    <col min="11" max="11" width="10" customWidth="1"/>
    <col min="12" max="12" width="12.5703125" customWidth="1"/>
    <col min="14" max="14" width="15" customWidth="1"/>
    <col min="15" max="15" width="16.140625" customWidth="1"/>
    <col min="16" max="16" width="14.5703125" customWidth="1"/>
    <col min="17" max="17" width="15" customWidth="1"/>
    <col min="18" max="18" width="14.5703125" customWidth="1"/>
  </cols>
  <sheetData>
    <row r="1" spans="1:18" ht="20.25" x14ac:dyDescent="0.3">
      <c r="A1" s="45" t="s">
        <v>33</v>
      </c>
      <c r="B1" s="45"/>
      <c r="C1" s="45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18" ht="20.25" x14ac:dyDescent="0.3">
      <c r="A2" s="45" t="s">
        <v>35</v>
      </c>
      <c r="B2" s="45"/>
      <c r="C2" s="45"/>
      <c r="D2" s="45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 ht="20.25" x14ac:dyDescent="0.3">
      <c r="A3" s="45" t="s">
        <v>34</v>
      </c>
      <c r="B3" s="45"/>
      <c r="C3" s="45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spans="1:18" ht="20.25" x14ac:dyDescent="0.3">
      <c r="A4" s="45" t="s">
        <v>36</v>
      </c>
      <c r="B4" s="45"/>
      <c r="C4" s="45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</row>
    <row r="5" spans="1:18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spans="1:18" ht="39" customHeight="1" x14ac:dyDescent="0.25">
      <c r="A6" s="46" t="s">
        <v>46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60"/>
    </row>
    <row r="7" spans="1:18" ht="62.25" customHeight="1" thickBot="1" x14ac:dyDescent="0.3">
      <c r="A7" s="46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60"/>
    </row>
    <row r="8" spans="1:18" s="12" customFormat="1" ht="116.25" customHeight="1" thickBot="1" x14ac:dyDescent="0.5">
      <c r="A8" s="38" t="s">
        <v>0</v>
      </c>
      <c r="B8" s="42" t="s">
        <v>31</v>
      </c>
      <c r="C8" s="43"/>
      <c r="D8" s="43"/>
      <c r="E8" s="43"/>
      <c r="F8" s="43"/>
      <c r="G8" s="43"/>
      <c r="H8" s="43"/>
      <c r="I8" s="44"/>
      <c r="J8" s="61" t="s">
        <v>32</v>
      </c>
      <c r="K8" s="37"/>
      <c r="L8" s="37"/>
      <c r="M8" s="37"/>
      <c r="N8" s="37"/>
      <c r="O8" s="62"/>
      <c r="P8" s="32" t="s">
        <v>3</v>
      </c>
      <c r="Q8" s="63"/>
      <c r="R8" s="27" t="s">
        <v>26</v>
      </c>
    </row>
    <row r="9" spans="1:18" ht="45" customHeight="1" thickBot="1" x14ac:dyDescent="0.3">
      <c r="A9" s="39"/>
      <c r="B9" s="30" t="s">
        <v>27</v>
      </c>
      <c r="C9" s="31"/>
      <c r="D9" s="30" t="s">
        <v>28</v>
      </c>
      <c r="E9" s="31"/>
      <c r="F9" s="30" t="s">
        <v>29</v>
      </c>
      <c r="G9" s="31"/>
      <c r="H9" s="30" t="s">
        <v>30</v>
      </c>
      <c r="I9" s="31"/>
      <c r="J9" s="41" t="s">
        <v>27</v>
      </c>
      <c r="K9" s="35"/>
      <c r="L9" s="34" t="s">
        <v>28</v>
      </c>
      <c r="M9" s="35"/>
      <c r="N9" s="34" t="s">
        <v>29</v>
      </c>
      <c r="O9" s="41"/>
      <c r="P9" s="33"/>
      <c r="Q9" s="64"/>
      <c r="R9" s="28"/>
    </row>
    <row r="10" spans="1:18" ht="45" customHeight="1" thickBot="1" x14ac:dyDescent="0.3">
      <c r="A10" s="40"/>
      <c r="B10" s="7" t="s">
        <v>1</v>
      </c>
      <c r="C10" s="7" t="s">
        <v>2</v>
      </c>
      <c r="D10" s="7" t="s">
        <v>1</v>
      </c>
      <c r="E10" s="7" t="s">
        <v>2</v>
      </c>
      <c r="F10" s="7" t="s">
        <v>1</v>
      </c>
      <c r="G10" s="7" t="s">
        <v>2</v>
      </c>
      <c r="H10" s="7" t="s">
        <v>1</v>
      </c>
      <c r="I10" s="7" t="s">
        <v>2</v>
      </c>
      <c r="J10" s="7" t="s">
        <v>1</v>
      </c>
      <c r="K10" s="7" t="s">
        <v>2</v>
      </c>
      <c r="L10" s="7" t="s">
        <v>1</v>
      </c>
      <c r="M10" s="7" t="s">
        <v>2</v>
      </c>
      <c r="N10" s="7" t="s">
        <v>1</v>
      </c>
      <c r="O10" s="7" t="s">
        <v>2</v>
      </c>
      <c r="P10" s="7" t="s">
        <v>1</v>
      </c>
      <c r="Q10" s="11" t="s">
        <v>2</v>
      </c>
      <c r="R10" s="29"/>
    </row>
    <row r="11" spans="1:18" ht="33" customHeight="1" x14ac:dyDescent="0.25">
      <c r="A11" s="4" t="s">
        <v>5</v>
      </c>
      <c r="B11" s="2">
        <v>118</v>
      </c>
      <c r="C11" s="1">
        <v>230</v>
      </c>
      <c r="D11" s="1">
        <v>63</v>
      </c>
      <c r="E11" s="1">
        <v>308</v>
      </c>
      <c r="F11" s="1">
        <v>23</v>
      </c>
      <c r="G11" s="1">
        <v>121</v>
      </c>
      <c r="H11" s="1">
        <v>0</v>
      </c>
      <c r="I11" s="3">
        <v>88</v>
      </c>
      <c r="J11" s="17">
        <v>90</v>
      </c>
      <c r="K11" s="18">
        <v>100</v>
      </c>
      <c r="L11" s="18">
        <v>407</v>
      </c>
      <c r="M11" s="18">
        <v>360</v>
      </c>
      <c r="N11" s="18">
        <v>176</v>
      </c>
      <c r="O11" s="19">
        <v>190</v>
      </c>
      <c r="P11" s="2">
        <v>877</v>
      </c>
      <c r="Q11" s="3">
        <v>1397</v>
      </c>
      <c r="R11" s="57">
        <v>2274</v>
      </c>
    </row>
    <row r="12" spans="1:18" ht="33" customHeight="1" x14ac:dyDescent="0.25">
      <c r="A12" s="4" t="s">
        <v>9</v>
      </c>
      <c r="B12" s="2">
        <v>451</v>
      </c>
      <c r="C12" s="1">
        <v>1172</v>
      </c>
      <c r="D12" s="1">
        <v>151</v>
      </c>
      <c r="E12" s="1">
        <v>749</v>
      </c>
      <c r="F12" s="1">
        <v>195</v>
      </c>
      <c r="G12" s="1">
        <v>867</v>
      </c>
      <c r="H12" s="1">
        <v>30</v>
      </c>
      <c r="I12" s="3">
        <v>80</v>
      </c>
      <c r="J12" s="17">
        <v>192</v>
      </c>
      <c r="K12" s="18">
        <v>241</v>
      </c>
      <c r="L12" s="18">
        <v>265</v>
      </c>
      <c r="M12" s="18">
        <v>296</v>
      </c>
      <c r="N12" s="18">
        <v>31</v>
      </c>
      <c r="O12" s="19">
        <v>31</v>
      </c>
      <c r="P12" s="2">
        <v>1315</v>
      </c>
      <c r="Q12" s="3">
        <v>3436</v>
      </c>
      <c r="R12" s="57">
        <v>4751</v>
      </c>
    </row>
    <row r="13" spans="1:18" ht="33" customHeight="1" x14ac:dyDescent="0.25">
      <c r="A13" s="4" t="s">
        <v>10</v>
      </c>
      <c r="B13" s="2">
        <v>0</v>
      </c>
      <c r="C13" s="1">
        <v>415</v>
      </c>
      <c r="D13" s="1">
        <v>93</v>
      </c>
      <c r="E13" s="1">
        <v>533</v>
      </c>
      <c r="F13" s="1">
        <v>255</v>
      </c>
      <c r="G13" s="1">
        <v>71</v>
      </c>
      <c r="H13" s="1">
        <v>0</v>
      </c>
      <c r="I13" s="3">
        <v>0</v>
      </c>
      <c r="J13" s="17">
        <v>218</v>
      </c>
      <c r="K13" s="18">
        <v>358</v>
      </c>
      <c r="L13" s="18">
        <v>384</v>
      </c>
      <c r="M13" s="18">
        <v>361</v>
      </c>
      <c r="N13" s="18">
        <v>143</v>
      </c>
      <c r="O13" s="19">
        <v>150</v>
      </c>
      <c r="P13" s="2">
        <v>1093</v>
      </c>
      <c r="Q13" s="3">
        <v>1888</v>
      </c>
      <c r="R13" s="57">
        <v>2981</v>
      </c>
    </row>
    <row r="14" spans="1:18" ht="33" customHeight="1" x14ac:dyDescent="0.25">
      <c r="A14" s="4" t="s">
        <v>8</v>
      </c>
      <c r="B14" s="2">
        <v>274</v>
      </c>
      <c r="C14" s="1">
        <v>574</v>
      </c>
      <c r="D14" s="1">
        <v>118</v>
      </c>
      <c r="E14" s="1">
        <v>64</v>
      </c>
      <c r="F14" s="1">
        <v>29</v>
      </c>
      <c r="G14" s="1">
        <v>160</v>
      </c>
      <c r="H14" s="1">
        <v>10</v>
      </c>
      <c r="I14" s="3">
        <v>40</v>
      </c>
      <c r="J14" s="17">
        <v>92</v>
      </c>
      <c r="K14" s="18">
        <v>86</v>
      </c>
      <c r="L14" s="18">
        <v>357</v>
      </c>
      <c r="M14" s="18">
        <v>373</v>
      </c>
      <c r="N14" s="18">
        <v>294</v>
      </c>
      <c r="O14" s="19">
        <v>323</v>
      </c>
      <c r="P14" s="2">
        <v>1174</v>
      </c>
      <c r="Q14" s="3">
        <v>1620</v>
      </c>
      <c r="R14" s="57">
        <v>2794</v>
      </c>
    </row>
    <row r="15" spans="1:18" ht="33" customHeight="1" thickBot="1" x14ac:dyDescent="0.3">
      <c r="A15" s="6" t="s">
        <v>40</v>
      </c>
      <c r="B15" s="47">
        <f>SUM(B11:B14)</f>
        <v>843</v>
      </c>
      <c r="C15" s="47">
        <f t="shared" ref="C15:R15" si="0">SUM(C11:C14)</f>
        <v>2391</v>
      </c>
      <c r="D15" s="47">
        <f t="shared" si="0"/>
        <v>425</v>
      </c>
      <c r="E15" s="47">
        <f t="shared" si="0"/>
        <v>1654</v>
      </c>
      <c r="F15" s="47">
        <f t="shared" si="0"/>
        <v>502</v>
      </c>
      <c r="G15" s="47">
        <f t="shared" si="0"/>
        <v>1219</v>
      </c>
      <c r="H15" s="47">
        <f t="shared" si="0"/>
        <v>40</v>
      </c>
      <c r="I15" s="47">
        <f t="shared" si="0"/>
        <v>208</v>
      </c>
      <c r="J15" s="47">
        <f t="shared" si="0"/>
        <v>592</v>
      </c>
      <c r="K15" s="47">
        <f t="shared" si="0"/>
        <v>785</v>
      </c>
      <c r="L15" s="47">
        <f t="shared" si="0"/>
        <v>1413</v>
      </c>
      <c r="M15" s="47">
        <f t="shared" si="0"/>
        <v>1390</v>
      </c>
      <c r="N15" s="47">
        <f t="shared" si="0"/>
        <v>644</v>
      </c>
      <c r="O15" s="47">
        <f t="shared" si="0"/>
        <v>694</v>
      </c>
      <c r="P15" s="47">
        <f t="shared" si="0"/>
        <v>4459</v>
      </c>
      <c r="Q15" s="47">
        <f t="shared" si="0"/>
        <v>8341</v>
      </c>
      <c r="R15" s="47">
        <f t="shared" si="0"/>
        <v>12800</v>
      </c>
    </row>
    <row r="16" spans="1:18" ht="33" customHeight="1" x14ac:dyDescent="0.25">
      <c r="A16" s="6" t="s">
        <v>4</v>
      </c>
      <c r="B16" s="2">
        <v>156</v>
      </c>
      <c r="C16" s="1">
        <v>615</v>
      </c>
      <c r="D16" s="1">
        <v>227</v>
      </c>
      <c r="E16" s="1">
        <v>1541</v>
      </c>
      <c r="F16" s="1">
        <v>298</v>
      </c>
      <c r="G16" s="1">
        <v>598</v>
      </c>
      <c r="H16" s="1">
        <v>385</v>
      </c>
      <c r="I16" s="3">
        <v>875</v>
      </c>
      <c r="J16" s="14">
        <v>72</v>
      </c>
      <c r="K16" s="15">
        <v>211</v>
      </c>
      <c r="L16" s="15">
        <v>238</v>
      </c>
      <c r="M16" s="15">
        <v>288</v>
      </c>
      <c r="N16" s="15">
        <v>75</v>
      </c>
      <c r="O16" s="16">
        <v>74</v>
      </c>
      <c r="P16" s="25">
        <v>1451</v>
      </c>
      <c r="Q16" s="26">
        <v>4202</v>
      </c>
      <c r="R16" s="57">
        <v>5653</v>
      </c>
    </row>
    <row r="17" spans="1:18" ht="33" customHeight="1" x14ac:dyDescent="0.25">
      <c r="A17" s="4" t="s">
        <v>37</v>
      </c>
      <c r="B17" s="2">
        <v>0</v>
      </c>
      <c r="C17" s="1">
        <v>0</v>
      </c>
      <c r="D17" s="1">
        <v>200</v>
      </c>
      <c r="E17" s="1">
        <v>461</v>
      </c>
      <c r="F17" s="1">
        <v>128</v>
      </c>
      <c r="G17" s="1">
        <v>581</v>
      </c>
      <c r="H17" s="1">
        <v>38</v>
      </c>
      <c r="I17" s="3">
        <v>315</v>
      </c>
      <c r="J17" s="17">
        <v>114</v>
      </c>
      <c r="K17" s="18">
        <v>92</v>
      </c>
      <c r="L17" s="18">
        <v>75</v>
      </c>
      <c r="M17" s="18">
        <v>80</v>
      </c>
      <c r="N17" s="18">
        <v>112</v>
      </c>
      <c r="O17" s="19">
        <v>120</v>
      </c>
      <c r="P17" s="2">
        <v>667</v>
      </c>
      <c r="Q17" s="3">
        <v>1649</v>
      </c>
      <c r="R17" s="57">
        <v>2316</v>
      </c>
    </row>
    <row r="18" spans="1:18" ht="33" customHeight="1" x14ac:dyDescent="0.25">
      <c r="A18" s="4" t="s">
        <v>38</v>
      </c>
      <c r="B18" s="2">
        <v>240</v>
      </c>
      <c r="C18" s="1">
        <v>519</v>
      </c>
      <c r="D18" s="1">
        <v>128</v>
      </c>
      <c r="E18" s="1">
        <v>398</v>
      </c>
      <c r="F18" s="1">
        <v>78</v>
      </c>
      <c r="G18" s="1">
        <v>324</v>
      </c>
      <c r="H18" s="1">
        <v>0</v>
      </c>
      <c r="I18" s="3">
        <v>71</v>
      </c>
      <c r="J18" s="17">
        <v>50</v>
      </c>
      <c r="K18" s="18">
        <v>75</v>
      </c>
      <c r="L18" s="18">
        <v>27</v>
      </c>
      <c r="M18" s="18">
        <v>36</v>
      </c>
      <c r="N18" s="18">
        <v>9</v>
      </c>
      <c r="O18" s="19">
        <v>10</v>
      </c>
      <c r="P18" s="2">
        <v>532</v>
      </c>
      <c r="Q18" s="3">
        <v>1433</v>
      </c>
      <c r="R18" s="57">
        <v>1965</v>
      </c>
    </row>
    <row r="19" spans="1:18" ht="33" customHeight="1" x14ac:dyDescent="0.25">
      <c r="A19" s="4" t="s">
        <v>11</v>
      </c>
      <c r="B19" s="2">
        <v>0</v>
      </c>
      <c r="C19" s="1">
        <v>9</v>
      </c>
      <c r="D19" s="1">
        <v>33</v>
      </c>
      <c r="E19" s="1">
        <v>120</v>
      </c>
      <c r="F19" s="1">
        <v>70</v>
      </c>
      <c r="G19" s="1">
        <v>143</v>
      </c>
      <c r="H19" s="1">
        <v>30</v>
      </c>
      <c r="I19" s="3">
        <v>48</v>
      </c>
      <c r="J19" s="17">
        <v>28</v>
      </c>
      <c r="K19" s="18">
        <v>21</v>
      </c>
      <c r="L19" s="18">
        <v>7</v>
      </c>
      <c r="M19" s="18">
        <v>16</v>
      </c>
      <c r="N19" s="18">
        <v>4</v>
      </c>
      <c r="O19" s="19">
        <v>19</v>
      </c>
      <c r="P19" s="2">
        <v>172</v>
      </c>
      <c r="Q19" s="3">
        <v>376</v>
      </c>
      <c r="R19" s="57">
        <v>548</v>
      </c>
    </row>
    <row r="20" spans="1:18" ht="33" customHeight="1" x14ac:dyDescent="0.25">
      <c r="A20" s="4" t="s">
        <v>7</v>
      </c>
      <c r="B20" s="2">
        <v>0</v>
      </c>
      <c r="C20" s="1">
        <v>79</v>
      </c>
      <c r="D20" s="1">
        <v>20</v>
      </c>
      <c r="E20" s="1">
        <v>126</v>
      </c>
      <c r="F20" s="1">
        <v>0</v>
      </c>
      <c r="G20" s="1">
        <v>0</v>
      </c>
      <c r="H20" s="1">
        <v>68</v>
      </c>
      <c r="I20" s="3">
        <v>140</v>
      </c>
      <c r="J20" s="17">
        <v>25</v>
      </c>
      <c r="K20" s="18">
        <v>30</v>
      </c>
      <c r="L20" s="18">
        <v>63</v>
      </c>
      <c r="M20" s="18">
        <v>49</v>
      </c>
      <c r="N20" s="18">
        <v>7</v>
      </c>
      <c r="O20" s="19">
        <v>7</v>
      </c>
      <c r="P20" s="2">
        <v>183</v>
      </c>
      <c r="Q20" s="3">
        <v>431</v>
      </c>
      <c r="R20" s="57">
        <v>614</v>
      </c>
    </row>
    <row r="21" spans="1:18" ht="33" customHeight="1" x14ac:dyDescent="0.25">
      <c r="A21" s="4" t="s">
        <v>6</v>
      </c>
      <c r="B21" s="2">
        <v>431</v>
      </c>
      <c r="C21" s="1">
        <v>1044</v>
      </c>
      <c r="D21" s="1">
        <v>1052</v>
      </c>
      <c r="E21" s="1">
        <v>1591</v>
      </c>
      <c r="F21" s="1">
        <v>477</v>
      </c>
      <c r="G21" s="1">
        <v>572</v>
      </c>
      <c r="H21" s="1">
        <v>79</v>
      </c>
      <c r="I21" s="3">
        <v>356</v>
      </c>
      <c r="J21" s="17">
        <v>288</v>
      </c>
      <c r="K21" s="18">
        <v>319</v>
      </c>
      <c r="L21" s="18">
        <v>382</v>
      </c>
      <c r="M21" s="18">
        <v>419</v>
      </c>
      <c r="N21" s="18">
        <v>201</v>
      </c>
      <c r="O21" s="19">
        <v>165</v>
      </c>
      <c r="P21" s="2">
        <v>2910</v>
      </c>
      <c r="Q21" s="3">
        <v>4466</v>
      </c>
      <c r="R21" s="57">
        <v>7376</v>
      </c>
    </row>
    <row r="22" spans="1:18" ht="33" customHeight="1" x14ac:dyDescent="0.25">
      <c r="A22" s="6" t="s">
        <v>41</v>
      </c>
      <c r="B22" s="47">
        <f>SUM(B16:B21)</f>
        <v>827</v>
      </c>
      <c r="C22" s="47">
        <f t="shared" ref="C22:R22" si="1">SUM(C16:C21)</f>
        <v>2266</v>
      </c>
      <c r="D22" s="47">
        <f t="shared" si="1"/>
        <v>1660</v>
      </c>
      <c r="E22" s="47">
        <f t="shared" si="1"/>
        <v>4237</v>
      </c>
      <c r="F22" s="47">
        <f t="shared" si="1"/>
        <v>1051</v>
      </c>
      <c r="G22" s="47">
        <f t="shared" si="1"/>
        <v>2218</v>
      </c>
      <c r="H22" s="47">
        <f t="shared" si="1"/>
        <v>600</v>
      </c>
      <c r="I22" s="47">
        <f t="shared" si="1"/>
        <v>1805</v>
      </c>
      <c r="J22" s="47">
        <f t="shared" si="1"/>
        <v>577</v>
      </c>
      <c r="K22" s="47">
        <f t="shared" si="1"/>
        <v>748</v>
      </c>
      <c r="L22" s="47">
        <f t="shared" si="1"/>
        <v>792</v>
      </c>
      <c r="M22" s="47">
        <f t="shared" si="1"/>
        <v>888</v>
      </c>
      <c r="N22" s="47">
        <f t="shared" si="1"/>
        <v>408</v>
      </c>
      <c r="O22" s="47">
        <f t="shared" si="1"/>
        <v>395</v>
      </c>
      <c r="P22" s="47">
        <f t="shared" si="1"/>
        <v>5915</v>
      </c>
      <c r="Q22" s="47">
        <f t="shared" si="1"/>
        <v>12557</v>
      </c>
      <c r="R22" s="47">
        <f t="shared" si="1"/>
        <v>18472</v>
      </c>
    </row>
    <row r="23" spans="1:18" ht="33" customHeight="1" x14ac:dyDescent="0.25">
      <c r="A23" s="4" t="s">
        <v>12</v>
      </c>
      <c r="B23" s="2">
        <v>0</v>
      </c>
      <c r="C23" s="1">
        <v>0</v>
      </c>
      <c r="D23" s="1">
        <v>58</v>
      </c>
      <c r="E23" s="1">
        <v>444</v>
      </c>
      <c r="F23" s="1">
        <v>0</v>
      </c>
      <c r="G23" s="1">
        <v>238</v>
      </c>
      <c r="H23" s="1">
        <v>0</v>
      </c>
      <c r="I23" s="3">
        <v>0</v>
      </c>
      <c r="J23" s="17">
        <v>70</v>
      </c>
      <c r="K23" s="18">
        <v>60</v>
      </c>
      <c r="L23" s="18">
        <v>0</v>
      </c>
      <c r="M23" s="18">
        <v>0</v>
      </c>
      <c r="N23" s="18">
        <v>0</v>
      </c>
      <c r="O23" s="19">
        <v>0</v>
      </c>
      <c r="P23" s="2">
        <v>128</v>
      </c>
      <c r="Q23" s="3">
        <v>742</v>
      </c>
      <c r="R23" s="57">
        <v>870</v>
      </c>
    </row>
    <row r="24" spans="1:18" ht="33" customHeight="1" x14ac:dyDescent="0.25">
      <c r="A24" s="4" t="s">
        <v>14</v>
      </c>
      <c r="B24" s="2">
        <v>62</v>
      </c>
      <c r="C24" s="1">
        <v>288</v>
      </c>
      <c r="D24" s="1">
        <v>182</v>
      </c>
      <c r="E24" s="1">
        <v>517</v>
      </c>
      <c r="F24" s="1">
        <v>92</v>
      </c>
      <c r="G24" s="1">
        <v>168</v>
      </c>
      <c r="H24" s="1">
        <v>22</v>
      </c>
      <c r="I24" s="3">
        <v>231</v>
      </c>
      <c r="J24" s="17">
        <v>692</v>
      </c>
      <c r="K24" s="18">
        <v>556</v>
      </c>
      <c r="L24" s="18">
        <v>398</v>
      </c>
      <c r="M24" s="18">
        <v>443</v>
      </c>
      <c r="N24" s="18">
        <v>171</v>
      </c>
      <c r="O24" s="19">
        <v>276</v>
      </c>
      <c r="P24" s="2">
        <v>1619</v>
      </c>
      <c r="Q24" s="3">
        <v>2479</v>
      </c>
      <c r="R24" s="57">
        <v>4098</v>
      </c>
    </row>
    <row r="25" spans="1:18" ht="33" customHeight="1" x14ac:dyDescent="0.25">
      <c r="A25" s="4" t="s">
        <v>19</v>
      </c>
      <c r="B25" s="2">
        <v>72</v>
      </c>
      <c r="C25" s="1">
        <v>472</v>
      </c>
      <c r="D25" s="1">
        <v>300</v>
      </c>
      <c r="E25" s="1">
        <v>348</v>
      </c>
      <c r="F25" s="1">
        <v>264</v>
      </c>
      <c r="G25" s="1">
        <v>156</v>
      </c>
      <c r="H25" s="1">
        <v>0</v>
      </c>
      <c r="I25" s="3">
        <v>48</v>
      </c>
      <c r="J25" s="17">
        <v>92</v>
      </c>
      <c r="K25" s="18">
        <v>158</v>
      </c>
      <c r="L25" s="18">
        <v>303</v>
      </c>
      <c r="M25" s="18">
        <v>383</v>
      </c>
      <c r="N25" s="18">
        <v>779</v>
      </c>
      <c r="O25" s="19">
        <v>1074</v>
      </c>
      <c r="P25" s="2">
        <v>1810</v>
      </c>
      <c r="Q25" s="3">
        <v>2639</v>
      </c>
      <c r="R25" s="57">
        <v>4449</v>
      </c>
    </row>
    <row r="26" spans="1:18" ht="33" customHeight="1" x14ac:dyDescent="0.25">
      <c r="A26" s="4" t="s">
        <v>13</v>
      </c>
      <c r="B26" s="2">
        <v>53</v>
      </c>
      <c r="C26" s="1">
        <v>303</v>
      </c>
      <c r="D26" s="1">
        <v>294</v>
      </c>
      <c r="E26" s="1">
        <v>500</v>
      </c>
      <c r="F26" s="1">
        <v>116</v>
      </c>
      <c r="G26" s="1">
        <v>394</v>
      </c>
      <c r="H26" s="1">
        <v>86</v>
      </c>
      <c r="I26" s="3">
        <v>317</v>
      </c>
      <c r="J26" s="17">
        <v>961</v>
      </c>
      <c r="K26" s="18">
        <v>727</v>
      </c>
      <c r="L26" s="18">
        <v>914</v>
      </c>
      <c r="M26" s="18">
        <v>762</v>
      </c>
      <c r="N26" s="18">
        <v>298</v>
      </c>
      <c r="O26" s="19">
        <v>189</v>
      </c>
      <c r="P26" s="2">
        <v>2722</v>
      </c>
      <c r="Q26" s="3">
        <v>3192</v>
      </c>
      <c r="R26" s="57">
        <v>5914</v>
      </c>
    </row>
    <row r="27" spans="1:18" ht="33" customHeight="1" x14ac:dyDescent="0.25">
      <c r="A27" s="4" t="s">
        <v>15</v>
      </c>
      <c r="B27" s="2">
        <v>416</v>
      </c>
      <c r="C27" s="1">
        <v>876</v>
      </c>
      <c r="D27" s="1">
        <v>300</v>
      </c>
      <c r="E27" s="1">
        <v>658</v>
      </c>
      <c r="F27" s="1">
        <v>60</v>
      </c>
      <c r="G27" s="1">
        <v>229</v>
      </c>
      <c r="H27" s="1">
        <v>30</v>
      </c>
      <c r="I27" s="3">
        <v>155</v>
      </c>
      <c r="J27" s="17">
        <v>280</v>
      </c>
      <c r="K27" s="18">
        <v>365</v>
      </c>
      <c r="L27" s="18">
        <v>235</v>
      </c>
      <c r="M27" s="18">
        <v>281</v>
      </c>
      <c r="N27" s="18">
        <v>52</v>
      </c>
      <c r="O27" s="19">
        <v>65</v>
      </c>
      <c r="P27" s="2">
        <v>1373</v>
      </c>
      <c r="Q27" s="3">
        <v>2629</v>
      </c>
      <c r="R27" s="57">
        <v>4002</v>
      </c>
    </row>
    <row r="28" spans="1:18" ht="33" customHeight="1" x14ac:dyDescent="0.25">
      <c r="A28" s="4" t="s">
        <v>16</v>
      </c>
      <c r="B28" s="2">
        <v>97</v>
      </c>
      <c r="C28" s="1">
        <v>226</v>
      </c>
      <c r="D28" s="1">
        <v>189</v>
      </c>
      <c r="E28" s="1">
        <v>484</v>
      </c>
      <c r="F28" s="1">
        <v>102</v>
      </c>
      <c r="G28" s="1">
        <v>262</v>
      </c>
      <c r="H28" s="1">
        <v>0</v>
      </c>
      <c r="I28" s="3">
        <v>38</v>
      </c>
      <c r="J28" s="17">
        <v>208</v>
      </c>
      <c r="K28" s="18">
        <v>204</v>
      </c>
      <c r="L28" s="18">
        <v>138</v>
      </c>
      <c r="M28" s="18">
        <v>115</v>
      </c>
      <c r="N28" s="18">
        <v>30</v>
      </c>
      <c r="O28" s="19">
        <v>39</v>
      </c>
      <c r="P28" s="2">
        <v>764</v>
      </c>
      <c r="Q28" s="3">
        <v>1368</v>
      </c>
      <c r="R28" s="57">
        <v>2132</v>
      </c>
    </row>
    <row r="29" spans="1:18" ht="33" customHeight="1" x14ac:dyDescent="0.25">
      <c r="A29" s="6" t="s">
        <v>42</v>
      </c>
      <c r="B29" s="47">
        <f>SUM(B23:B28)</f>
        <v>700</v>
      </c>
      <c r="C29" s="47">
        <f t="shared" ref="C29:R29" si="2">SUM(C23:C28)</f>
        <v>2165</v>
      </c>
      <c r="D29" s="47">
        <f t="shared" si="2"/>
        <v>1323</v>
      </c>
      <c r="E29" s="47">
        <f t="shared" si="2"/>
        <v>2951</v>
      </c>
      <c r="F29" s="47">
        <f t="shared" si="2"/>
        <v>634</v>
      </c>
      <c r="G29" s="47">
        <f t="shared" si="2"/>
        <v>1447</v>
      </c>
      <c r="H29" s="47">
        <f t="shared" si="2"/>
        <v>138</v>
      </c>
      <c r="I29" s="47">
        <f t="shared" si="2"/>
        <v>789</v>
      </c>
      <c r="J29" s="47">
        <f t="shared" si="2"/>
        <v>2303</v>
      </c>
      <c r="K29" s="47">
        <f t="shared" si="2"/>
        <v>2070</v>
      </c>
      <c r="L29" s="47">
        <f t="shared" si="2"/>
        <v>1988</v>
      </c>
      <c r="M29" s="47">
        <f t="shared" si="2"/>
        <v>1984</v>
      </c>
      <c r="N29" s="47">
        <f t="shared" si="2"/>
        <v>1330</v>
      </c>
      <c r="O29" s="47">
        <f t="shared" si="2"/>
        <v>1643</v>
      </c>
      <c r="P29" s="47">
        <f t="shared" si="2"/>
        <v>8416</v>
      </c>
      <c r="Q29" s="47">
        <f t="shared" si="2"/>
        <v>13049</v>
      </c>
      <c r="R29" s="47">
        <f t="shared" si="2"/>
        <v>21465</v>
      </c>
    </row>
    <row r="30" spans="1:18" ht="33" customHeight="1" x14ac:dyDescent="0.25">
      <c r="A30" s="4" t="s">
        <v>21</v>
      </c>
      <c r="B30" s="2">
        <v>75</v>
      </c>
      <c r="C30" s="1">
        <v>155</v>
      </c>
      <c r="D30" s="1">
        <v>120</v>
      </c>
      <c r="E30" s="1">
        <v>295</v>
      </c>
      <c r="F30" s="1">
        <v>0</v>
      </c>
      <c r="G30" s="1">
        <v>1</v>
      </c>
      <c r="H30" s="1">
        <v>0</v>
      </c>
      <c r="I30" s="3">
        <v>0</v>
      </c>
      <c r="J30" s="17">
        <v>200</v>
      </c>
      <c r="K30" s="18">
        <v>250</v>
      </c>
      <c r="L30" s="18">
        <v>344</v>
      </c>
      <c r="M30" s="18">
        <v>538</v>
      </c>
      <c r="N30" s="18">
        <v>68</v>
      </c>
      <c r="O30" s="19">
        <v>117</v>
      </c>
      <c r="P30" s="2">
        <v>807</v>
      </c>
      <c r="Q30" s="3">
        <v>1356</v>
      </c>
      <c r="R30" s="57">
        <v>2163</v>
      </c>
    </row>
    <row r="31" spans="1:18" ht="33" customHeight="1" x14ac:dyDescent="0.25">
      <c r="A31" s="4" t="s">
        <v>18</v>
      </c>
      <c r="B31" s="2">
        <v>0</v>
      </c>
      <c r="C31" s="1">
        <v>102</v>
      </c>
      <c r="D31" s="1">
        <v>0</v>
      </c>
      <c r="E31" s="1">
        <v>12</v>
      </c>
      <c r="F31" s="1">
        <v>80</v>
      </c>
      <c r="G31" s="1">
        <v>36</v>
      </c>
      <c r="H31" s="1">
        <v>17</v>
      </c>
      <c r="I31" s="3">
        <v>46</v>
      </c>
      <c r="J31" s="17">
        <v>408</v>
      </c>
      <c r="K31" s="18">
        <v>513</v>
      </c>
      <c r="L31" s="18">
        <v>180</v>
      </c>
      <c r="M31" s="18">
        <v>190</v>
      </c>
      <c r="N31" s="18">
        <v>44</v>
      </c>
      <c r="O31" s="19">
        <v>52</v>
      </c>
      <c r="P31" s="2">
        <v>729</v>
      </c>
      <c r="Q31" s="3">
        <v>951</v>
      </c>
      <c r="R31" s="57">
        <v>1680</v>
      </c>
    </row>
    <row r="32" spans="1:18" ht="33" customHeight="1" x14ac:dyDescent="0.25">
      <c r="A32" s="4" t="s">
        <v>17</v>
      </c>
      <c r="B32" s="2">
        <v>360</v>
      </c>
      <c r="C32" s="1">
        <v>597</v>
      </c>
      <c r="D32" s="1">
        <v>166</v>
      </c>
      <c r="E32" s="1">
        <v>408</v>
      </c>
      <c r="F32" s="1">
        <v>57</v>
      </c>
      <c r="G32" s="1">
        <v>269</v>
      </c>
      <c r="H32" s="1">
        <v>175</v>
      </c>
      <c r="I32" s="3">
        <v>489</v>
      </c>
      <c r="J32" s="17">
        <v>315</v>
      </c>
      <c r="K32" s="18">
        <v>360</v>
      </c>
      <c r="L32" s="18">
        <v>305</v>
      </c>
      <c r="M32" s="18">
        <v>393</v>
      </c>
      <c r="N32" s="18">
        <v>67</v>
      </c>
      <c r="O32" s="19">
        <v>84</v>
      </c>
      <c r="P32" s="2">
        <v>1445</v>
      </c>
      <c r="Q32" s="3">
        <v>2600</v>
      </c>
      <c r="R32" s="57">
        <v>4045</v>
      </c>
    </row>
    <row r="33" spans="1:18" ht="33" customHeight="1" x14ac:dyDescent="0.25">
      <c r="A33" s="4" t="s">
        <v>20</v>
      </c>
      <c r="B33" s="2">
        <v>67</v>
      </c>
      <c r="C33" s="1">
        <v>52</v>
      </c>
      <c r="D33" s="1">
        <v>64</v>
      </c>
      <c r="E33" s="1">
        <v>255</v>
      </c>
      <c r="F33" s="1">
        <v>65</v>
      </c>
      <c r="G33" s="1">
        <v>160</v>
      </c>
      <c r="H33" s="1">
        <v>161</v>
      </c>
      <c r="I33" s="3">
        <v>428</v>
      </c>
      <c r="J33" s="17">
        <v>100</v>
      </c>
      <c r="K33" s="18">
        <v>150</v>
      </c>
      <c r="L33" s="18">
        <v>1205</v>
      </c>
      <c r="M33" s="18">
        <v>1638</v>
      </c>
      <c r="N33" s="18">
        <v>530</v>
      </c>
      <c r="O33" s="19">
        <v>746</v>
      </c>
      <c r="P33" s="2">
        <v>2192</v>
      </c>
      <c r="Q33" s="3">
        <v>3429</v>
      </c>
      <c r="R33" s="57">
        <v>5621</v>
      </c>
    </row>
    <row r="34" spans="1:18" ht="33" customHeight="1" x14ac:dyDescent="0.25">
      <c r="A34" s="6" t="s">
        <v>43</v>
      </c>
      <c r="B34" s="47">
        <f>SUM(B30:B33)</f>
        <v>502</v>
      </c>
      <c r="C34" s="47">
        <f t="shared" ref="C34:R34" si="3">SUM(C30:C33)</f>
        <v>906</v>
      </c>
      <c r="D34" s="47">
        <f t="shared" si="3"/>
        <v>350</v>
      </c>
      <c r="E34" s="47">
        <f t="shared" si="3"/>
        <v>970</v>
      </c>
      <c r="F34" s="47">
        <f t="shared" si="3"/>
        <v>202</v>
      </c>
      <c r="G34" s="47">
        <f t="shared" si="3"/>
        <v>466</v>
      </c>
      <c r="H34" s="47">
        <f t="shared" si="3"/>
        <v>353</v>
      </c>
      <c r="I34" s="47">
        <f t="shared" si="3"/>
        <v>963</v>
      </c>
      <c r="J34" s="47">
        <f t="shared" si="3"/>
        <v>1023</v>
      </c>
      <c r="K34" s="47">
        <f t="shared" si="3"/>
        <v>1273</v>
      </c>
      <c r="L34" s="47">
        <f t="shared" si="3"/>
        <v>2034</v>
      </c>
      <c r="M34" s="47">
        <f t="shared" si="3"/>
        <v>2759</v>
      </c>
      <c r="N34" s="47">
        <f t="shared" si="3"/>
        <v>709</v>
      </c>
      <c r="O34" s="47">
        <f t="shared" si="3"/>
        <v>999</v>
      </c>
      <c r="P34" s="47">
        <f t="shared" si="3"/>
        <v>5173</v>
      </c>
      <c r="Q34" s="47">
        <f t="shared" si="3"/>
        <v>8336</v>
      </c>
      <c r="R34" s="47">
        <f t="shared" si="3"/>
        <v>13509</v>
      </c>
    </row>
    <row r="35" spans="1:18" ht="33" customHeight="1" x14ac:dyDescent="0.25">
      <c r="A35" s="4" t="s">
        <v>25</v>
      </c>
      <c r="B35" s="2">
        <v>53</v>
      </c>
      <c r="C35" s="1">
        <v>123</v>
      </c>
      <c r="D35" s="1">
        <v>104</v>
      </c>
      <c r="E35" s="1">
        <v>258</v>
      </c>
      <c r="F35" s="1">
        <v>66</v>
      </c>
      <c r="G35" s="1">
        <v>128</v>
      </c>
      <c r="H35" s="1">
        <v>0</v>
      </c>
      <c r="I35" s="3">
        <v>30</v>
      </c>
      <c r="J35" s="17">
        <v>157</v>
      </c>
      <c r="K35" s="18">
        <v>180</v>
      </c>
      <c r="L35" s="18">
        <v>155</v>
      </c>
      <c r="M35" s="18">
        <v>232</v>
      </c>
      <c r="N35" s="18">
        <v>13</v>
      </c>
      <c r="O35" s="19">
        <v>8</v>
      </c>
      <c r="P35" s="2">
        <v>548</v>
      </c>
      <c r="Q35" s="3">
        <v>959</v>
      </c>
      <c r="R35" s="57">
        <v>1507</v>
      </c>
    </row>
    <row r="36" spans="1:18" ht="33" customHeight="1" x14ac:dyDescent="0.25">
      <c r="A36" s="4" t="s">
        <v>23</v>
      </c>
      <c r="B36" s="2">
        <v>67</v>
      </c>
      <c r="C36" s="1">
        <v>52</v>
      </c>
      <c r="D36" s="1">
        <v>42</v>
      </c>
      <c r="E36" s="1">
        <v>125</v>
      </c>
      <c r="F36" s="1">
        <v>90</v>
      </c>
      <c r="G36" s="1">
        <v>449</v>
      </c>
      <c r="H36" s="1">
        <v>0</v>
      </c>
      <c r="I36" s="3">
        <v>92</v>
      </c>
      <c r="J36" s="17">
        <v>110</v>
      </c>
      <c r="K36" s="18">
        <v>162</v>
      </c>
      <c r="L36" s="18">
        <v>112</v>
      </c>
      <c r="M36" s="18">
        <v>304</v>
      </c>
      <c r="N36" s="18">
        <v>36</v>
      </c>
      <c r="O36" s="19">
        <v>51</v>
      </c>
      <c r="P36" s="2">
        <v>457</v>
      </c>
      <c r="Q36" s="3">
        <v>1235</v>
      </c>
      <c r="R36" s="57">
        <v>1692</v>
      </c>
    </row>
    <row r="37" spans="1:18" ht="33" customHeight="1" x14ac:dyDescent="0.25">
      <c r="A37" s="4" t="s">
        <v>22</v>
      </c>
      <c r="B37" s="2">
        <v>24</v>
      </c>
      <c r="C37" s="1">
        <v>142</v>
      </c>
      <c r="D37" s="1">
        <v>60</v>
      </c>
      <c r="E37" s="1">
        <v>180</v>
      </c>
      <c r="F37" s="1">
        <v>180</v>
      </c>
      <c r="G37" s="1">
        <v>420</v>
      </c>
      <c r="H37" s="1">
        <v>0</v>
      </c>
      <c r="I37" s="3">
        <v>0</v>
      </c>
      <c r="J37" s="17">
        <v>191</v>
      </c>
      <c r="K37" s="18">
        <v>223</v>
      </c>
      <c r="L37" s="18">
        <v>36</v>
      </c>
      <c r="M37" s="18">
        <v>86</v>
      </c>
      <c r="N37" s="18">
        <v>224</v>
      </c>
      <c r="O37" s="19">
        <v>228</v>
      </c>
      <c r="P37" s="2">
        <v>715</v>
      </c>
      <c r="Q37" s="3">
        <v>1279</v>
      </c>
      <c r="R37" s="58">
        <v>1994</v>
      </c>
    </row>
    <row r="38" spans="1:18" ht="33" customHeight="1" x14ac:dyDescent="0.25">
      <c r="A38" s="4" t="s">
        <v>24</v>
      </c>
      <c r="B38" s="2">
        <v>50</v>
      </c>
      <c r="C38" s="1">
        <v>280</v>
      </c>
      <c r="D38" s="1">
        <v>136</v>
      </c>
      <c r="E38" s="1">
        <v>494</v>
      </c>
      <c r="F38" s="1">
        <v>71</v>
      </c>
      <c r="G38" s="1">
        <v>168</v>
      </c>
      <c r="H38" s="1">
        <v>0</v>
      </c>
      <c r="I38" s="3">
        <v>0</v>
      </c>
      <c r="J38" s="17">
        <v>204</v>
      </c>
      <c r="K38" s="18">
        <v>177</v>
      </c>
      <c r="L38" s="18">
        <v>30</v>
      </c>
      <c r="M38" s="18">
        <v>44</v>
      </c>
      <c r="N38" s="18">
        <v>4</v>
      </c>
      <c r="O38" s="19">
        <v>3</v>
      </c>
      <c r="P38" s="2">
        <v>495</v>
      </c>
      <c r="Q38" s="3">
        <v>1166</v>
      </c>
      <c r="R38" s="57">
        <v>1661</v>
      </c>
    </row>
    <row r="39" spans="1:18" ht="33" customHeight="1" thickBot="1" x14ac:dyDescent="0.3">
      <c r="A39" s="6" t="s">
        <v>44</v>
      </c>
      <c r="B39" s="47">
        <f>SUM(B35:B38)</f>
        <v>194</v>
      </c>
      <c r="C39" s="47">
        <f t="shared" ref="C39:R39" si="4">SUM(C35:C38)</f>
        <v>597</v>
      </c>
      <c r="D39" s="47">
        <f t="shared" si="4"/>
        <v>342</v>
      </c>
      <c r="E39" s="47">
        <f t="shared" si="4"/>
        <v>1057</v>
      </c>
      <c r="F39" s="47">
        <f t="shared" si="4"/>
        <v>407</v>
      </c>
      <c r="G39" s="47">
        <f t="shared" si="4"/>
        <v>1165</v>
      </c>
      <c r="H39" s="47">
        <f t="shared" si="4"/>
        <v>0</v>
      </c>
      <c r="I39" s="47">
        <f t="shared" si="4"/>
        <v>122</v>
      </c>
      <c r="J39" s="47">
        <f t="shared" si="4"/>
        <v>662</v>
      </c>
      <c r="K39" s="47">
        <f t="shared" si="4"/>
        <v>742</v>
      </c>
      <c r="L39" s="47">
        <f t="shared" si="4"/>
        <v>333</v>
      </c>
      <c r="M39" s="47">
        <f t="shared" si="4"/>
        <v>666</v>
      </c>
      <c r="N39" s="47">
        <f t="shared" si="4"/>
        <v>277</v>
      </c>
      <c r="O39" s="47">
        <f t="shared" si="4"/>
        <v>290</v>
      </c>
      <c r="P39" s="47">
        <f t="shared" si="4"/>
        <v>2215</v>
      </c>
      <c r="Q39" s="47">
        <f t="shared" si="4"/>
        <v>4639</v>
      </c>
      <c r="R39" s="47">
        <f t="shared" si="4"/>
        <v>6854</v>
      </c>
    </row>
    <row r="40" spans="1:18" ht="33" customHeight="1" thickBot="1" x14ac:dyDescent="0.3">
      <c r="A40" s="5" t="s">
        <v>3</v>
      </c>
      <c r="B40" s="8">
        <v>3066</v>
      </c>
      <c r="C40" s="9">
        <v>8325</v>
      </c>
      <c r="D40" s="9">
        <v>4100</v>
      </c>
      <c r="E40" s="9">
        <v>10869</v>
      </c>
      <c r="F40" s="9">
        <v>2796</v>
      </c>
      <c r="G40" s="9">
        <v>6515</v>
      </c>
      <c r="H40" s="9">
        <v>1131</v>
      </c>
      <c r="I40" s="10">
        <v>3887</v>
      </c>
      <c r="J40" s="20">
        <v>5157</v>
      </c>
      <c r="K40" s="9">
        <v>5618</v>
      </c>
      <c r="L40" s="21">
        <v>6560</v>
      </c>
      <c r="M40" s="21">
        <v>7687</v>
      </c>
      <c r="N40" s="21">
        <v>3368</v>
      </c>
      <c r="O40" s="22">
        <v>4021</v>
      </c>
      <c r="P40" s="8">
        <v>26178</v>
      </c>
      <c r="Q40" s="10">
        <v>46922</v>
      </c>
      <c r="R40" s="23">
        <v>73100</v>
      </c>
    </row>
    <row r="41" spans="1:18" ht="33" customHeight="1" thickBot="1" x14ac:dyDescent="0.3">
      <c r="A41" s="36" t="s">
        <v>39</v>
      </c>
      <c r="B41" s="34">
        <v>11391</v>
      </c>
      <c r="C41" s="35"/>
      <c r="D41" s="34">
        <v>14969</v>
      </c>
      <c r="E41" s="35"/>
      <c r="F41" s="34">
        <v>9311</v>
      </c>
      <c r="G41" s="35"/>
      <c r="H41" s="34">
        <v>5018</v>
      </c>
      <c r="I41" s="35"/>
      <c r="J41" s="34">
        <v>10775</v>
      </c>
      <c r="K41" s="35"/>
      <c r="L41" s="34">
        <v>14247</v>
      </c>
      <c r="M41" s="35"/>
      <c r="N41" s="34">
        <v>7389</v>
      </c>
      <c r="O41" s="35"/>
      <c r="P41" s="34">
        <v>73100</v>
      </c>
      <c r="Q41" s="35"/>
    </row>
    <row r="42" spans="1:18" ht="33" customHeight="1" thickBot="1" x14ac:dyDescent="0.3">
      <c r="A42" s="48"/>
      <c r="B42" s="49">
        <v>40689</v>
      </c>
      <c r="C42" s="50"/>
      <c r="D42" s="50"/>
      <c r="E42" s="50"/>
      <c r="F42" s="50"/>
      <c r="G42" s="50"/>
      <c r="H42" s="50"/>
      <c r="I42" s="51"/>
      <c r="J42" s="52">
        <v>32411</v>
      </c>
      <c r="K42" s="52"/>
      <c r="L42" s="52"/>
      <c r="M42" s="52"/>
      <c r="N42" s="52"/>
      <c r="O42" s="53"/>
    </row>
    <row r="43" spans="1:18" ht="33" customHeight="1" thickBot="1" x14ac:dyDescent="0.3">
      <c r="A43" s="54" t="s">
        <v>45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6"/>
    </row>
    <row r="44" spans="1:18" ht="33" customHeight="1" x14ac:dyDescent="0.25"/>
    <row r="45" spans="1:18" ht="33" customHeight="1" x14ac:dyDescent="0.25"/>
    <row r="46" spans="1:18" ht="33" customHeight="1" x14ac:dyDescent="0.25"/>
    <row r="47" spans="1:18" ht="33" customHeight="1" x14ac:dyDescent="0.25"/>
    <row r="48" spans="1:18" ht="45.75" customHeight="1" x14ac:dyDescent="0.25"/>
    <row r="49" s="13" customFormat="1" ht="66" customHeight="1" x14ac:dyDescent="0.4"/>
    <row r="50" ht="44.25" customHeight="1" x14ac:dyDescent="0.25"/>
  </sheetData>
  <mergeCells count="29">
    <mergeCell ref="A43:O43"/>
    <mergeCell ref="A1:C1"/>
    <mergeCell ref="A2:D2"/>
    <mergeCell ref="A3:C3"/>
    <mergeCell ref="A4:C4"/>
    <mergeCell ref="A6:R7"/>
    <mergeCell ref="A41:A42"/>
    <mergeCell ref="L9:M9"/>
    <mergeCell ref="J42:O42"/>
    <mergeCell ref="J8:O8"/>
    <mergeCell ref="A8:A10"/>
    <mergeCell ref="F9:G9"/>
    <mergeCell ref="H9:I9"/>
    <mergeCell ref="J9:K9"/>
    <mergeCell ref="B8:I8"/>
    <mergeCell ref="J41:K41"/>
    <mergeCell ref="B41:C41"/>
    <mergeCell ref="D41:E41"/>
    <mergeCell ref="F41:G41"/>
    <mergeCell ref="H41:I41"/>
    <mergeCell ref="N9:O9"/>
    <mergeCell ref="L41:M41"/>
    <mergeCell ref="R8:R10"/>
    <mergeCell ref="B9:C9"/>
    <mergeCell ref="D9:E9"/>
    <mergeCell ref="B42:I42"/>
    <mergeCell ref="P8:Q9"/>
    <mergeCell ref="P41:Q41"/>
    <mergeCell ref="N41:O41"/>
  </mergeCells>
  <pageMargins left="0.25" right="0.25" top="0.75" bottom="0.75" header="0.3" footer="0.3"/>
  <pageSetup paperSize="9" scale="44" orientation="portrait" r:id="rId1"/>
  <ignoredErrors>
    <ignoredError sqref="B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مجازين بالرياضات المدرسية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Sana Mahdeouani</cp:lastModifiedBy>
  <cp:lastPrinted>2025-10-29T10:30:15Z</cp:lastPrinted>
  <dcterms:created xsi:type="dcterms:W3CDTF">2020-08-04T10:44:16Z</dcterms:created>
  <dcterms:modified xsi:type="dcterms:W3CDTF">2025-10-29T10:30:50Z</dcterms:modified>
</cp:coreProperties>
</file>