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umaya Boujnah\Desktop\البوابة مارس2022\قطاع الشباب\"/>
    </mc:Choice>
  </mc:AlternateContent>
  <bookViews>
    <workbookView xWindow="0" yWindow="0" windowWidth="28800" windowHeight="1233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P7" i="1"/>
  <c r="P34" i="1" s="1"/>
  <c r="O7" i="1"/>
  <c r="O34" i="1" s="1"/>
  <c r="N7" i="1"/>
  <c r="N34" i="1" s="1"/>
  <c r="M7" i="1"/>
  <c r="M34" i="1" s="1"/>
  <c r="L7" i="1"/>
  <c r="L34" i="1" s="1"/>
  <c r="K7" i="1"/>
  <c r="K34" i="1" s="1"/>
  <c r="J7" i="1"/>
  <c r="J34" i="1" s="1"/>
  <c r="I7" i="1"/>
  <c r="I34" i="1" s="1"/>
  <c r="H7" i="1"/>
  <c r="H34" i="1" s="1"/>
  <c r="G7" i="1"/>
  <c r="G34" i="1" s="1"/>
  <c r="F7" i="1"/>
  <c r="F34" i="1" s="1"/>
  <c r="E7" i="1"/>
  <c r="E34" i="1" s="1"/>
  <c r="D7" i="1"/>
  <c r="D34" i="1" s="1"/>
  <c r="C7" i="1"/>
  <c r="C34" i="1" s="1"/>
  <c r="B7" i="1"/>
  <c r="B34" i="1" s="1"/>
</calcChain>
</file>

<file path=xl/sharedStrings.xml><?xml version="1.0" encoding="utf-8"?>
<sst xmlns="http://schemas.openxmlformats.org/spreadsheetml/2006/main" count="39" uniqueCount="36">
  <si>
    <t xml:space="preserve">تطور عدد المنخرطين في دور الشباب حسب الولايات2007-2021 </t>
  </si>
  <si>
    <t>الـــولايــة</t>
  </si>
  <si>
    <t>تونس</t>
  </si>
  <si>
    <t>أريانة</t>
  </si>
  <si>
    <t>بن عروس</t>
  </si>
  <si>
    <t>منوبة</t>
  </si>
  <si>
    <t>إقليم تونس</t>
  </si>
  <si>
    <t>نابل</t>
  </si>
  <si>
    <t>زغوان</t>
  </si>
  <si>
    <t>بنزرت</t>
  </si>
  <si>
    <t>الشمال الشرقي</t>
  </si>
  <si>
    <t>باجة</t>
  </si>
  <si>
    <t>جندوبة</t>
  </si>
  <si>
    <t>-</t>
  </si>
  <si>
    <t>الكاف</t>
  </si>
  <si>
    <t>سليانة</t>
  </si>
  <si>
    <t>الشمال الغربي</t>
  </si>
  <si>
    <t>سوسة</t>
  </si>
  <si>
    <t>المنستير</t>
  </si>
  <si>
    <t>المهدية</t>
  </si>
  <si>
    <t>صفاقس</t>
  </si>
  <si>
    <t>الوسط الشرقي</t>
  </si>
  <si>
    <t>القيروان</t>
  </si>
  <si>
    <t>القصرين</t>
  </si>
  <si>
    <t>سيدي بوزيد</t>
  </si>
  <si>
    <t>الوسط الغربي</t>
  </si>
  <si>
    <t>قابس</t>
  </si>
  <si>
    <t>مدنين</t>
  </si>
  <si>
    <t>تطاوين</t>
  </si>
  <si>
    <t>الجنوب الشرقي</t>
  </si>
  <si>
    <t>قفصة</t>
  </si>
  <si>
    <t>توزر</t>
  </si>
  <si>
    <t>قبلي</t>
  </si>
  <si>
    <t>الجنوب الغربي</t>
  </si>
  <si>
    <t>المجموع العام</t>
  </si>
  <si>
    <t>المصدر: وزارة الشباب و الرياضة ( الإدارة العامة للشباب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</si>
</sst>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24"/>
      <name val="Footlight MT Light"/>
      <family val="1"/>
    </font>
    <font>
      <sz val="11"/>
      <color indexed="62"/>
      <name val="Arial"/>
      <family val="2"/>
    </font>
    <font>
      <b/>
      <sz val="24"/>
      <color rgb="FFFF0000"/>
      <name val="Traditional Arabic"/>
      <family val="1"/>
    </font>
    <font>
      <b/>
      <sz val="16"/>
      <name val="Calibri"/>
      <family val="2"/>
      <scheme val="minor"/>
    </font>
    <font>
      <sz val="10"/>
      <name val="Arial"/>
      <family val="2"/>
    </font>
    <font>
      <b/>
      <sz val="20"/>
      <color theme="0"/>
      <name val="Traditional Arabic"/>
      <family val="1"/>
    </font>
    <font>
      <sz val="14"/>
      <name val="Arial"/>
      <family val="2"/>
    </font>
    <font>
      <b/>
      <sz val="20"/>
      <name val="Traditional Arabic"/>
      <family val="1"/>
    </font>
    <font>
      <b/>
      <sz val="2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22"/>
      <color theme="0"/>
      <name val="Traditional Arabic"/>
      <family val="1"/>
    </font>
    <font>
      <b/>
      <sz val="18"/>
      <color theme="0"/>
      <name val="Traditional Arabic"/>
      <family val="1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gradientFill type="path">
        <stop position="0">
          <color theme="0"/>
        </stop>
        <stop position="1">
          <color rgb="FF0070C0"/>
        </stop>
      </gradientFill>
    </fill>
    <fill>
      <gradientFill degree="135">
        <stop position="0">
          <color theme="0"/>
        </stop>
        <stop position="1">
          <color theme="3" tint="0.40000610370189521"/>
        </stop>
      </gradientFill>
    </fill>
    <fill>
      <gradientFill degree="45">
        <stop position="0">
          <color theme="0"/>
        </stop>
        <stop position="1">
          <color rgb="FFBDCA42"/>
        </stop>
      </gradientFill>
    </fill>
    <fill>
      <gradientFill degree="45">
        <stop position="0">
          <color rgb="FF008080"/>
        </stop>
        <stop position="1">
          <color rgb="FF006699"/>
        </stop>
      </gradientFill>
    </fill>
    <fill>
      <gradientFill degree="45">
        <stop position="0">
          <color theme="0"/>
        </stop>
        <stop position="1">
          <color rgb="FF00B0F0"/>
        </stop>
      </gradientFill>
    </fill>
    <fill>
      <patternFill patternType="solid">
        <fgColor theme="3" tint="0.39997558519241921"/>
        <bgColor indexed="64"/>
      </patternFill>
    </fill>
    <fill>
      <patternFill patternType="solid">
        <fgColor rgb="FF00669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/>
    <xf numFmtId="0" fontId="3" fillId="3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center" vertical="center"/>
    </xf>
    <xf numFmtId="0" fontId="5" fillId="0" borderId="0" xfId="0" applyFont="1"/>
    <xf numFmtId="0" fontId="6" fillId="5" borderId="1" xfId="1" applyFont="1" applyFill="1" applyBorder="1" applyAlignment="1">
      <alignment horizontal="right" vertical="center"/>
    </xf>
    <xf numFmtId="3" fontId="7" fillId="0" borderId="2" xfId="1" applyNumberFormat="1" applyFont="1" applyFill="1" applyBorder="1" applyAlignment="1">
      <alignment horizontal="center" vertical="center"/>
    </xf>
    <xf numFmtId="3" fontId="7" fillId="0" borderId="0" xfId="1" applyNumberFormat="1" applyFont="1" applyFill="1" applyBorder="1" applyAlignment="1">
      <alignment horizontal="center" vertical="center"/>
    </xf>
    <xf numFmtId="0" fontId="8" fillId="6" borderId="3" xfId="1" applyFont="1" applyFill="1" applyBorder="1" applyAlignment="1">
      <alignment horizontal="right" vertical="center"/>
    </xf>
    <xf numFmtId="0" fontId="9" fillId="7" borderId="4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8" fillId="6" borderId="5" xfId="1" applyFont="1" applyFill="1" applyBorder="1" applyAlignment="1">
      <alignment horizontal="right" vertical="center"/>
    </xf>
    <xf numFmtId="1" fontId="10" fillId="7" borderId="4" xfId="0" applyNumberFormat="1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1" fontId="11" fillId="7" borderId="4" xfId="0" applyNumberFormat="1" applyFont="1" applyFill="1" applyBorder="1" applyAlignment="1">
      <alignment horizontal="center" vertical="center"/>
    </xf>
    <xf numFmtId="0" fontId="12" fillId="8" borderId="6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horizontal="center" vertical="center"/>
    </xf>
    <xf numFmtId="0" fontId="14" fillId="0" borderId="7" xfId="2" applyFont="1" applyBorder="1" applyAlignment="1" applyProtection="1">
      <alignment vertical="top" readingOrder="2"/>
      <protection locked="0"/>
    </xf>
    <xf numFmtId="0" fontId="15" fillId="0" borderId="0" xfId="3" applyFont="1" applyAlignment="1">
      <alignment horizontal="right" vertical="top"/>
    </xf>
    <xf numFmtId="0" fontId="16" fillId="0" borderId="7" xfId="0" applyFont="1" applyBorder="1" applyAlignment="1">
      <alignment horizontal="left"/>
    </xf>
    <xf numFmtId="0" fontId="15" fillId="0" borderId="0" xfId="0" applyFont="1" applyFill="1" applyBorder="1" applyAlignment="1"/>
    <xf numFmtId="0" fontId="15" fillId="0" borderId="0" xfId="0" applyFont="1" applyFill="1" applyBorder="1"/>
  </cellXfs>
  <cellStyles count="4">
    <cellStyle name="Normal" xfId="0" builtinId="0"/>
    <cellStyle name="Normal 2 2" xfId="1"/>
    <cellStyle name="Normal_Feuil1" xfId="2"/>
    <cellStyle name="Normal_Feuil1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rightToLeft="1" tabSelected="1" view="pageBreakPreview" zoomScale="60" zoomScaleNormal="100" workbookViewId="0">
      <selection sqref="A1:P1"/>
    </sheetView>
  </sheetViews>
  <sheetFormatPr baseColWidth="10" defaultColWidth="11.42578125" defaultRowHeight="14.25" x14ac:dyDescent="0.2"/>
  <cols>
    <col min="1" max="1" width="21.5703125" style="21" customWidth="1"/>
    <col min="2" max="2" width="11.42578125" style="22" customWidth="1"/>
    <col min="3" max="9" width="12.5703125" style="22" customWidth="1"/>
    <col min="10" max="15" width="12.5703125" style="5" customWidth="1"/>
    <col min="16" max="16384" width="11.42578125" style="5"/>
  </cols>
  <sheetData>
    <row r="1" spans="1:16" s="2" customFormat="1" ht="30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.75" customHeight="1" thickBot="1" x14ac:dyDescent="0.25">
      <c r="A2" s="3" t="s">
        <v>1</v>
      </c>
      <c r="B2" s="4">
        <v>2007</v>
      </c>
      <c r="C2" s="4">
        <v>2008</v>
      </c>
      <c r="D2" s="4">
        <v>2009</v>
      </c>
      <c r="E2" s="4">
        <v>2010</v>
      </c>
      <c r="F2" s="4">
        <v>2011</v>
      </c>
      <c r="G2" s="4">
        <v>2012</v>
      </c>
      <c r="H2" s="4">
        <v>2013</v>
      </c>
      <c r="I2" s="4">
        <v>2014</v>
      </c>
      <c r="J2" s="4">
        <v>2015</v>
      </c>
      <c r="K2" s="4">
        <v>2016</v>
      </c>
      <c r="L2" s="4">
        <v>2017</v>
      </c>
      <c r="M2" s="4">
        <v>2018</v>
      </c>
      <c r="N2" s="4">
        <v>2019</v>
      </c>
      <c r="O2" s="4">
        <v>2020</v>
      </c>
      <c r="P2" s="4">
        <v>2021</v>
      </c>
    </row>
    <row r="3" spans="1:16" ht="23.25" customHeight="1" x14ac:dyDescent="0.2">
      <c r="A3" s="6" t="s">
        <v>2</v>
      </c>
      <c r="B3" s="7">
        <v>2282</v>
      </c>
      <c r="C3" s="8">
        <v>3765</v>
      </c>
      <c r="D3" s="8">
        <v>2607</v>
      </c>
      <c r="E3" s="8">
        <v>4046</v>
      </c>
      <c r="F3" s="8">
        <v>2004</v>
      </c>
      <c r="G3" s="8">
        <v>2270</v>
      </c>
      <c r="H3" s="8">
        <v>2138</v>
      </c>
      <c r="I3" s="8">
        <v>2279</v>
      </c>
      <c r="J3" s="8">
        <v>2865</v>
      </c>
      <c r="K3" s="8">
        <v>4850</v>
      </c>
      <c r="L3" s="8">
        <v>4202</v>
      </c>
      <c r="M3" s="8">
        <v>3320</v>
      </c>
      <c r="N3" s="8">
        <v>3593</v>
      </c>
      <c r="O3" s="8">
        <v>2525</v>
      </c>
      <c r="P3" s="8">
        <v>3068</v>
      </c>
    </row>
    <row r="4" spans="1:16" ht="23.25" customHeight="1" thickBot="1" x14ac:dyDescent="0.25">
      <c r="A4" s="9" t="s">
        <v>3</v>
      </c>
      <c r="B4" s="7">
        <v>355</v>
      </c>
      <c r="C4" s="8">
        <v>439</v>
      </c>
      <c r="D4" s="8">
        <v>525</v>
      </c>
      <c r="E4" s="8">
        <v>732</v>
      </c>
      <c r="F4" s="8">
        <v>456</v>
      </c>
      <c r="G4" s="8">
        <v>451</v>
      </c>
      <c r="H4" s="8">
        <v>214</v>
      </c>
      <c r="I4" s="8">
        <v>228</v>
      </c>
      <c r="J4" s="8">
        <v>1400</v>
      </c>
      <c r="K4" s="8">
        <v>1707</v>
      </c>
      <c r="L4" s="8">
        <v>1707</v>
      </c>
      <c r="M4" s="8">
        <v>2338</v>
      </c>
      <c r="N4" s="8">
        <v>1263</v>
      </c>
      <c r="O4" s="8">
        <v>816</v>
      </c>
      <c r="P4" s="8">
        <v>865</v>
      </c>
    </row>
    <row r="5" spans="1:16" ht="23.25" customHeight="1" x14ac:dyDescent="0.2">
      <c r="A5" s="6" t="s">
        <v>4</v>
      </c>
      <c r="B5" s="7">
        <v>1869</v>
      </c>
      <c r="C5" s="8">
        <v>1946</v>
      </c>
      <c r="D5" s="8">
        <v>2850</v>
      </c>
      <c r="E5" s="8">
        <v>1072</v>
      </c>
      <c r="F5" s="8">
        <v>1185</v>
      </c>
      <c r="G5" s="8">
        <v>1310</v>
      </c>
      <c r="H5" s="8">
        <v>1569</v>
      </c>
      <c r="I5" s="8">
        <v>1673</v>
      </c>
      <c r="J5" s="8">
        <v>2015</v>
      </c>
      <c r="K5" s="8">
        <v>3087</v>
      </c>
      <c r="L5" s="8">
        <v>3511</v>
      </c>
      <c r="M5" s="8">
        <v>2378</v>
      </c>
      <c r="N5" s="8">
        <v>1326</v>
      </c>
      <c r="O5" s="8">
        <v>988</v>
      </c>
      <c r="P5" s="8">
        <v>1060</v>
      </c>
    </row>
    <row r="6" spans="1:16" ht="23.25" customHeight="1" x14ac:dyDescent="0.2">
      <c r="A6" s="9" t="s">
        <v>5</v>
      </c>
      <c r="B6" s="7">
        <v>1230</v>
      </c>
      <c r="C6" s="8">
        <v>2548</v>
      </c>
      <c r="D6" s="8">
        <v>1386</v>
      </c>
      <c r="E6" s="8">
        <v>1210</v>
      </c>
      <c r="F6" s="8">
        <v>300</v>
      </c>
      <c r="G6" s="8">
        <v>1239</v>
      </c>
      <c r="H6" s="8">
        <v>690</v>
      </c>
      <c r="I6" s="8">
        <v>736</v>
      </c>
      <c r="J6" s="8">
        <v>924</v>
      </c>
      <c r="K6" s="8">
        <v>1701</v>
      </c>
      <c r="L6" s="8">
        <v>2384</v>
      </c>
      <c r="M6" s="8">
        <v>2872</v>
      </c>
      <c r="N6" s="8">
        <v>1567</v>
      </c>
      <c r="O6" s="8">
        <v>1304</v>
      </c>
      <c r="P6" s="8">
        <v>995</v>
      </c>
    </row>
    <row r="7" spans="1:16" ht="26.25" thickBot="1" x14ac:dyDescent="0.25">
      <c r="A7" s="10" t="s">
        <v>6</v>
      </c>
      <c r="B7" s="11">
        <f>SUM(B3:B6)</f>
        <v>5736</v>
      </c>
      <c r="C7" s="11">
        <f t="shared" ref="C7:P7" si="0">SUM(C3:C6)</f>
        <v>8698</v>
      </c>
      <c r="D7" s="11">
        <f t="shared" si="0"/>
        <v>7368</v>
      </c>
      <c r="E7" s="11">
        <f t="shared" si="0"/>
        <v>7060</v>
      </c>
      <c r="F7" s="11">
        <f t="shared" si="0"/>
        <v>3945</v>
      </c>
      <c r="G7" s="11">
        <f t="shared" si="0"/>
        <v>5270</v>
      </c>
      <c r="H7" s="11">
        <f t="shared" si="0"/>
        <v>4611</v>
      </c>
      <c r="I7" s="11">
        <f t="shared" si="0"/>
        <v>4916</v>
      </c>
      <c r="J7" s="11">
        <f t="shared" si="0"/>
        <v>7204</v>
      </c>
      <c r="K7" s="11">
        <f t="shared" si="0"/>
        <v>11345</v>
      </c>
      <c r="L7" s="11">
        <f t="shared" si="0"/>
        <v>11804</v>
      </c>
      <c r="M7" s="11">
        <f t="shared" si="0"/>
        <v>10908</v>
      </c>
      <c r="N7" s="11">
        <f t="shared" si="0"/>
        <v>7749</v>
      </c>
      <c r="O7" s="11">
        <f t="shared" si="0"/>
        <v>5633</v>
      </c>
      <c r="P7" s="11">
        <f t="shared" si="0"/>
        <v>5988</v>
      </c>
    </row>
    <row r="8" spans="1:16" ht="24.75" customHeight="1" x14ac:dyDescent="0.2">
      <c r="A8" s="6" t="s">
        <v>7</v>
      </c>
      <c r="B8" s="7">
        <v>6286</v>
      </c>
      <c r="C8" s="8">
        <v>6055</v>
      </c>
      <c r="D8" s="8">
        <v>6050</v>
      </c>
      <c r="E8" s="8">
        <v>4714</v>
      </c>
      <c r="F8" s="8">
        <v>2027</v>
      </c>
      <c r="G8" s="8">
        <v>4556</v>
      </c>
      <c r="H8" s="8">
        <v>4455</v>
      </c>
      <c r="I8" s="8">
        <v>4749</v>
      </c>
      <c r="J8" s="8">
        <v>4317</v>
      </c>
      <c r="K8" s="8">
        <v>6877</v>
      </c>
      <c r="L8" s="8">
        <v>8096</v>
      </c>
      <c r="M8" s="8">
        <v>6864</v>
      </c>
      <c r="N8" s="8">
        <v>4884</v>
      </c>
      <c r="O8" s="8">
        <v>2803</v>
      </c>
      <c r="P8" s="8">
        <v>4028</v>
      </c>
    </row>
    <row r="9" spans="1:16" ht="24.75" customHeight="1" thickBot="1" x14ac:dyDescent="0.25">
      <c r="A9" s="12" t="s">
        <v>8</v>
      </c>
      <c r="B9" s="7">
        <v>1809</v>
      </c>
      <c r="C9" s="8">
        <v>1989</v>
      </c>
      <c r="D9" s="8">
        <v>2019</v>
      </c>
      <c r="E9" s="8">
        <v>2362</v>
      </c>
      <c r="F9" s="8">
        <v>1455</v>
      </c>
      <c r="G9" s="8">
        <v>1201</v>
      </c>
      <c r="H9" s="8">
        <v>1470</v>
      </c>
      <c r="I9" s="8">
        <v>1567</v>
      </c>
      <c r="J9" s="8">
        <v>2200</v>
      </c>
      <c r="K9" s="8">
        <v>2617</v>
      </c>
      <c r="L9" s="8">
        <v>2304</v>
      </c>
      <c r="M9" s="8">
        <v>3238</v>
      </c>
      <c r="N9" s="8">
        <v>2275</v>
      </c>
      <c r="O9" s="8">
        <v>1577</v>
      </c>
      <c r="P9" s="8">
        <v>2402</v>
      </c>
    </row>
    <row r="10" spans="1:16" ht="24.75" customHeight="1" x14ac:dyDescent="0.2">
      <c r="A10" s="6" t="s">
        <v>9</v>
      </c>
      <c r="B10" s="7">
        <v>3953</v>
      </c>
      <c r="C10" s="8">
        <v>3724</v>
      </c>
      <c r="D10" s="8">
        <v>4440</v>
      </c>
      <c r="E10" s="8">
        <v>3260</v>
      </c>
      <c r="F10" s="8">
        <v>828</v>
      </c>
      <c r="G10" s="8">
        <v>1765</v>
      </c>
      <c r="H10" s="8">
        <v>1765</v>
      </c>
      <c r="I10" s="8">
        <v>1881</v>
      </c>
      <c r="J10" s="8">
        <v>3111</v>
      </c>
      <c r="K10" s="8">
        <v>5346</v>
      </c>
      <c r="L10" s="8">
        <v>1449</v>
      </c>
      <c r="M10" s="8">
        <v>1422</v>
      </c>
      <c r="N10" s="8">
        <v>4115</v>
      </c>
      <c r="O10" s="8">
        <v>2642</v>
      </c>
      <c r="P10" s="8">
        <v>1904</v>
      </c>
    </row>
    <row r="11" spans="1:16" ht="26.25" thickBot="1" x14ac:dyDescent="0.25">
      <c r="A11" s="10" t="s">
        <v>10</v>
      </c>
      <c r="B11" s="11">
        <f>SUM(B8:B10)</f>
        <v>12048</v>
      </c>
      <c r="C11" s="11">
        <f t="shared" ref="C11:P11" si="1">SUM(C8:C10)</f>
        <v>11768</v>
      </c>
      <c r="D11" s="11">
        <f t="shared" si="1"/>
        <v>12509</v>
      </c>
      <c r="E11" s="11">
        <f t="shared" si="1"/>
        <v>10336</v>
      </c>
      <c r="F11" s="11">
        <f t="shared" si="1"/>
        <v>4310</v>
      </c>
      <c r="G11" s="11">
        <f t="shared" si="1"/>
        <v>7522</v>
      </c>
      <c r="H11" s="11">
        <f t="shared" si="1"/>
        <v>7690</v>
      </c>
      <c r="I11" s="11">
        <f t="shared" si="1"/>
        <v>8197</v>
      </c>
      <c r="J11" s="11">
        <f t="shared" si="1"/>
        <v>9628</v>
      </c>
      <c r="K11" s="11">
        <f t="shared" si="1"/>
        <v>14840</v>
      </c>
      <c r="L11" s="11">
        <f t="shared" si="1"/>
        <v>11849</v>
      </c>
      <c r="M11" s="11">
        <f t="shared" si="1"/>
        <v>11524</v>
      </c>
      <c r="N11" s="11">
        <f t="shared" si="1"/>
        <v>11274</v>
      </c>
      <c r="O11" s="11">
        <f t="shared" si="1"/>
        <v>7022</v>
      </c>
      <c r="P11" s="11">
        <f t="shared" si="1"/>
        <v>8334</v>
      </c>
    </row>
    <row r="12" spans="1:16" ht="24" customHeight="1" x14ac:dyDescent="0.2">
      <c r="A12" s="6" t="s">
        <v>11</v>
      </c>
      <c r="B12" s="7">
        <v>2392</v>
      </c>
      <c r="C12" s="8">
        <v>1535</v>
      </c>
      <c r="D12" s="8">
        <v>1904</v>
      </c>
      <c r="E12" s="8">
        <v>2975</v>
      </c>
      <c r="F12" s="8">
        <v>850</v>
      </c>
      <c r="G12" s="8">
        <v>1374</v>
      </c>
      <c r="H12" s="8">
        <v>1353</v>
      </c>
      <c r="I12" s="8">
        <v>1442</v>
      </c>
      <c r="J12" s="8">
        <v>1463</v>
      </c>
      <c r="K12" s="8">
        <v>3040</v>
      </c>
      <c r="L12" s="8">
        <v>3074</v>
      </c>
      <c r="M12" s="8">
        <v>2272</v>
      </c>
      <c r="N12" s="8">
        <v>2941</v>
      </c>
      <c r="O12" s="8">
        <v>1327</v>
      </c>
      <c r="P12" s="8">
        <v>1410</v>
      </c>
    </row>
    <row r="13" spans="1:16" ht="24" customHeight="1" thickBot="1" x14ac:dyDescent="0.25">
      <c r="A13" s="12" t="s">
        <v>12</v>
      </c>
      <c r="B13" s="7" t="s">
        <v>13</v>
      </c>
      <c r="C13" s="8">
        <v>2900</v>
      </c>
      <c r="D13" s="8">
        <v>3120</v>
      </c>
      <c r="E13" s="8">
        <v>3663</v>
      </c>
      <c r="F13" s="8">
        <v>6184</v>
      </c>
      <c r="G13" s="8">
        <v>1731</v>
      </c>
      <c r="H13" s="8">
        <v>3937</v>
      </c>
      <c r="I13" s="8">
        <v>4197</v>
      </c>
      <c r="J13" s="8">
        <v>2362</v>
      </c>
      <c r="K13" s="8">
        <v>3755</v>
      </c>
      <c r="L13" s="8">
        <v>2058</v>
      </c>
      <c r="M13" s="8">
        <v>1764</v>
      </c>
      <c r="N13" s="8">
        <v>4551</v>
      </c>
      <c r="O13" s="8">
        <v>2646</v>
      </c>
      <c r="P13" s="8">
        <v>1934</v>
      </c>
    </row>
    <row r="14" spans="1:16" ht="24" customHeight="1" x14ac:dyDescent="0.2">
      <c r="A14" s="6" t="s">
        <v>14</v>
      </c>
      <c r="B14" s="7">
        <v>1666</v>
      </c>
      <c r="C14" s="8">
        <v>1838.51296</v>
      </c>
      <c r="D14" s="8">
        <v>2338</v>
      </c>
      <c r="E14" s="8">
        <v>1875</v>
      </c>
      <c r="F14" s="8" t="s">
        <v>13</v>
      </c>
      <c r="G14" s="8">
        <v>1868</v>
      </c>
      <c r="H14" s="8">
        <v>1786</v>
      </c>
      <c r="I14" s="8">
        <v>1904</v>
      </c>
      <c r="J14" s="8">
        <v>2002</v>
      </c>
      <c r="K14" s="8">
        <v>3015</v>
      </c>
      <c r="L14" s="8">
        <v>2862</v>
      </c>
      <c r="M14" s="8">
        <v>3329</v>
      </c>
      <c r="N14" s="8">
        <v>2839</v>
      </c>
      <c r="O14" s="8">
        <v>1887</v>
      </c>
      <c r="P14" s="8">
        <v>2688</v>
      </c>
    </row>
    <row r="15" spans="1:16" ht="24" customHeight="1" x14ac:dyDescent="0.2">
      <c r="A15" s="12" t="s">
        <v>15</v>
      </c>
      <c r="B15" s="7">
        <v>2613</v>
      </c>
      <c r="C15" s="8">
        <v>1825</v>
      </c>
      <c r="D15" s="8">
        <v>2068</v>
      </c>
      <c r="E15" s="8">
        <v>1375</v>
      </c>
      <c r="F15" s="8">
        <v>1232</v>
      </c>
      <c r="G15" s="8">
        <v>935</v>
      </c>
      <c r="H15" s="8">
        <v>1091</v>
      </c>
      <c r="I15" s="8">
        <v>1163</v>
      </c>
      <c r="J15" s="8">
        <v>1248</v>
      </c>
      <c r="K15" s="8">
        <v>3000</v>
      </c>
      <c r="L15" s="8">
        <v>2734</v>
      </c>
      <c r="M15" s="8">
        <v>2663</v>
      </c>
      <c r="N15" s="8">
        <v>2680</v>
      </c>
      <c r="O15" s="8">
        <v>1651</v>
      </c>
      <c r="P15" s="8">
        <v>1540</v>
      </c>
    </row>
    <row r="16" spans="1:16" ht="26.25" thickBot="1" x14ac:dyDescent="0.25">
      <c r="A16" s="10" t="s">
        <v>16</v>
      </c>
      <c r="B16" s="11">
        <f>SUM(B12:B15)</f>
        <v>6671</v>
      </c>
      <c r="C16" s="13">
        <f t="shared" ref="C16:P16" si="2">SUM(C12:C15)</f>
        <v>8098.51296</v>
      </c>
      <c r="D16" s="11">
        <f t="shared" si="2"/>
        <v>9430</v>
      </c>
      <c r="E16" s="11">
        <f t="shared" si="2"/>
        <v>9888</v>
      </c>
      <c r="F16" s="11">
        <f t="shared" si="2"/>
        <v>8266</v>
      </c>
      <c r="G16" s="11">
        <f t="shared" si="2"/>
        <v>5908</v>
      </c>
      <c r="H16" s="11">
        <f t="shared" si="2"/>
        <v>8167</v>
      </c>
      <c r="I16" s="11">
        <f t="shared" si="2"/>
        <v>8706</v>
      </c>
      <c r="J16" s="11">
        <f t="shared" si="2"/>
        <v>7075</v>
      </c>
      <c r="K16" s="11">
        <f t="shared" si="2"/>
        <v>12810</v>
      </c>
      <c r="L16" s="11">
        <f t="shared" si="2"/>
        <v>10728</v>
      </c>
      <c r="M16" s="11">
        <f t="shared" si="2"/>
        <v>10028</v>
      </c>
      <c r="N16" s="11">
        <f t="shared" si="2"/>
        <v>13011</v>
      </c>
      <c r="O16" s="11">
        <f t="shared" si="2"/>
        <v>7511</v>
      </c>
      <c r="P16" s="11">
        <f t="shared" si="2"/>
        <v>7572</v>
      </c>
    </row>
    <row r="17" spans="1:16" ht="23.25" customHeight="1" x14ac:dyDescent="0.2">
      <c r="A17" s="6" t="s">
        <v>17</v>
      </c>
      <c r="B17" s="7">
        <v>4229</v>
      </c>
      <c r="C17" s="8">
        <v>7136</v>
      </c>
      <c r="D17" s="8">
        <v>6508</v>
      </c>
      <c r="E17" s="8">
        <v>5154</v>
      </c>
      <c r="F17" s="8">
        <v>4392</v>
      </c>
      <c r="G17" s="8">
        <v>4884</v>
      </c>
      <c r="H17" s="8">
        <v>4967</v>
      </c>
      <c r="I17" s="8">
        <v>5295</v>
      </c>
      <c r="J17" s="8">
        <v>5132</v>
      </c>
      <c r="K17" s="8">
        <v>6865</v>
      </c>
      <c r="L17" s="8">
        <v>4379</v>
      </c>
      <c r="M17" s="8">
        <v>5028</v>
      </c>
      <c r="N17" s="8">
        <v>6313</v>
      </c>
      <c r="O17" s="8">
        <v>4415</v>
      </c>
      <c r="P17" s="8">
        <v>4986</v>
      </c>
    </row>
    <row r="18" spans="1:16" ht="23.25" customHeight="1" thickBot="1" x14ac:dyDescent="0.25">
      <c r="A18" s="12" t="s">
        <v>18</v>
      </c>
      <c r="B18" s="7">
        <v>5680</v>
      </c>
      <c r="C18" s="8">
        <v>4585</v>
      </c>
      <c r="D18" s="8">
        <v>5941</v>
      </c>
      <c r="E18" s="8">
        <v>3734</v>
      </c>
      <c r="F18" s="8">
        <v>3728</v>
      </c>
      <c r="G18" s="8">
        <v>3814</v>
      </c>
      <c r="H18" s="8">
        <v>4271</v>
      </c>
      <c r="I18" s="8">
        <v>4560</v>
      </c>
      <c r="J18" s="8">
        <v>4987</v>
      </c>
      <c r="K18" s="8">
        <v>7687</v>
      </c>
      <c r="L18" s="8">
        <v>10103</v>
      </c>
      <c r="M18" s="8">
        <v>8859</v>
      </c>
      <c r="N18" s="8">
        <v>5013</v>
      </c>
      <c r="O18" s="8">
        <v>3859</v>
      </c>
      <c r="P18" s="8">
        <v>4817</v>
      </c>
    </row>
    <row r="19" spans="1:16" ht="23.25" customHeight="1" x14ac:dyDescent="0.2">
      <c r="A19" s="6" t="s">
        <v>19</v>
      </c>
      <c r="B19" s="7">
        <v>1490</v>
      </c>
      <c r="C19" s="8">
        <v>2749</v>
      </c>
      <c r="D19" s="8">
        <v>3088</v>
      </c>
      <c r="E19" s="8">
        <v>4112</v>
      </c>
      <c r="F19" s="8">
        <v>3264</v>
      </c>
      <c r="G19" s="8">
        <v>3238</v>
      </c>
      <c r="H19" s="8">
        <v>3188</v>
      </c>
      <c r="I19" s="8">
        <v>3398</v>
      </c>
      <c r="J19" s="8">
        <v>3177</v>
      </c>
      <c r="K19" s="8">
        <v>4971</v>
      </c>
      <c r="L19" s="8">
        <v>6012</v>
      </c>
      <c r="M19" s="8">
        <v>4111</v>
      </c>
      <c r="N19" s="8">
        <v>3625</v>
      </c>
      <c r="O19" s="8">
        <v>2467</v>
      </c>
      <c r="P19" s="8">
        <v>3070</v>
      </c>
    </row>
    <row r="20" spans="1:16" ht="23.25" customHeight="1" x14ac:dyDescent="0.2">
      <c r="A20" s="12" t="s">
        <v>20</v>
      </c>
      <c r="B20" s="7">
        <v>4779</v>
      </c>
      <c r="C20" s="8">
        <v>6790</v>
      </c>
      <c r="D20" s="8">
        <v>7069</v>
      </c>
      <c r="E20" s="8">
        <v>6916</v>
      </c>
      <c r="F20" s="8">
        <v>4748</v>
      </c>
      <c r="G20" s="8">
        <v>5687</v>
      </c>
      <c r="H20" s="8">
        <v>5834</v>
      </c>
      <c r="I20" s="8">
        <v>6219</v>
      </c>
      <c r="J20" s="8">
        <v>8079</v>
      </c>
      <c r="K20" s="8">
        <v>9552</v>
      </c>
      <c r="L20" s="8">
        <v>16853</v>
      </c>
      <c r="M20" s="8">
        <v>9491</v>
      </c>
      <c r="N20" s="8">
        <v>11025</v>
      </c>
      <c r="O20" s="8">
        <v>8238</v>
      </c>
      <c r="P20" s="8">
        <v>5589</v>
      </c>
    </row>
    <row r="21" spans="1:16" ht="26.25" thickBot="1" x14ac:dyDescent="0.25">
      <c r="A21" s="10" t="s">
        <v>21</v>
      </c>
      <c r="B21" s="11">
        <f>SUM(B17:B20)</f>
        <v>16178</v>
      </c>
      <c r="C21" s="11">
        <f t="shared" ref="C21:P21" si="3">SUM(C17:C20)</f>
        <v>21260</v>
      </c>
      <c r="D21" s="11">
        <f t="shared" si="3"/>
        <v>22606</v>
      </c>
      <c r="E21" s="11">
        <f t="shared" si="3"/>
        <v>19916</v>
      </c>
      <c r="F21" s="11">
        <f t="shared" si="3"/>
        <v>16132</v>
      </c>
      <c r="G21" s="11">
        <f t="shared" si="3"/>
        <v>17623</v>
      </c>
      <c r="H21" s="11">
        <f t="shared" si="3"/>
        <v>18260</v>
      </c>
      <c r="I21" s="11">
        <f t="shared" si="3"/>
        <v>19472</v>
      </c>
      <c r="J21" s="11">
        <f t="shared" si="3"/>
        <v>21375</v>
      </c>
      <c r="K21" s="11">
        <f t="shared" si="3"/>
        <v>29075</v>
      </c>
      <c r="L21" s="11">
        <f t="shared" si="3"/>
        <v>37347</v>
      </c>
      <c r="M21" s="11">
        <f t="shared" si="3"/>
        <v>27489</v>
      </c>
      <c r="N21" s="11">
        <f t="shared" si="3"/>
        <v>25976</v>
      </c>
      <c r="O21" s="11">
        <f t="shared" si="3"/>
        <v>18979</v>
      </c>
      <c r="P21" s="11">
        <f t="shared" si="3"/>
        <v>18462</v>
      </c>
    </row>
    <row r="22" spans="1:16" ht="28.5" customHeight="1" x14ac:dyDescent="0.2">
      <c r="A22" s="6" t="s">
        <v>22</v>
      </c>
      <c r="B22" s="7">
        <v>2497</v>
      </c>
      <c r="C22" s="8">
        <v>2635</v>
      </c>
      <c r="D22" s="8">
        <v>2765</v>
      </c>
      <c r="E22" s="8">
        <v>2432</v>
      </c>
      <c r="F22" s="8">
        <v>2198</v>
      </c>
      <c r="G22" s="8">
        <v>3373</v>
      </c>
      <c r="H22" s="8">
        <v>3431</v>
      </c>
      <c r="I22" s="8">
        <v>3657</v>
      </c>
      <c r="J22" s="8">
        <v>3451</v>
      </c>
      <c r="K22" s="8">
        <v>5430</v>
      </c>
      <c r="L22" s="8">
        <v>8208</v>
      </c>
      <c r="M22" s="8">
        <v>6378</v>
      </c>
      <c r="N22" s="8">
        <v>4670</v>
      </c>
      <c r="O22" s="8">
        <v>3749</v>
      </c>
      <c r="P22" s="8">
        <v>3469</v>
      </c>
    </row>
    <row r="23" spans="1:16" ht="28.5" customHeight="1" thickBot="1" x14ac:dyDescent="0.25">
      <c r="A23" s="12" t="s">
        <v>23</v>
      </c>
      <c r="B23" s="7">
        <v>3036</v>
      </c>
      <c r="C23" s="8">
        <v>2545</v>
      </c>
      <c r="D23" s="8">
        <v>2916</v>
      </c>
      <c r="E23" s="8">
        <v>2497</v>
      </c>
      <c r="F23" s="8">
        <v>1362</v>
      </c>
      <c r="G23" s="8" t="s">
        <v>13</v>
      </c>
      <c r="H23" s="8">
        <v>2485</v>
      </c>
      <c r="I23" s="8">
        <v>2649</v>
      </c>
      <c r="J23" s="8">
        <v>2994</v>
      </c>
      <c r="K23" s="8">
        <v>5586</v>
      </c>
      <c r="L23" s="8">
        <v>4327</v>
      </c>
      <c r="M23" s="8">
        <v>4439</v>
      </c>
      <c r="N23" s="8">
        <v>2667</v>
      </c>
      <c r="O23" s="8">
        <v>929</v>
      </c>
      <c r="P23" s="8">
        <v>2155</v>
      </c>
    </row>
    <row r="24" spans="1:16" ht="28.5" customHeight="1" x14ac:dyDescent="0.2">
      <c r="A24" s="6" t="s">
        <v>24</v>
      </c>
      <c r="B24" s="7">
        <v>2839</v>
      </c>
      <c r="C24" s="8">
        <v>2676</v>
      </c>
      <c r="D24" s="8">
        <v>2698</v>
      </c>
      <c r="E24" s="8">
        <v>1973</v>
      </c>
      <c r="F24" s="8">
        <v>2861</v>
      </c>
      <c r="G24" s="8">
        <v>6036</v>
      </c>
      <c r="H24" s="8">
        <v>2329</v>
      </c>
      <c r="I24" s="8">
        <v>2492</v>
      </c>
      <c r="J24" s="8">
        <v>2868</v>
      </c>
      <c r="K24" s="8">
        <v>9860</v>
      </c>
      <c r="L24" s="8">
        <v>8864</v>
      </c>
      <c r="M24" s="8">
        <v>21104</v>
      </c>
      <c r="N24" s="8">
        <v>3317</v>
      </c>
      <c r="O24" s="8">
        <v>1883</v>
      </c>
      <c r="P24" s="8">
        <v>1866</v>
      </c>
    </row>
    <row r="25" spans="1:16" ht="26.25" thickBot="1" x14ac:dyDescent="0.25">
      <c r="A25" s="10" t="s">
        <v>25</v>
      </c>
      <c r="B25" s="11">
        <f>SUM(B22:B24)</f>
        <v>8372</v>
      </c>
      <c r="C25" s="11">
        <f t="shared" ref="C25:P25" si="4">SUM(C22:C24)</f>
        <v>7856</v>
      </c>
      <c r="D25" s="11">
        <f t="shared" si="4"/>
        <v>8379</v>
      </c>
      <c r="E25" s="11">
        <f t="shared" si="4"/>
        <v>6902</v>
      </c>
      <c r="F25" s="11">
        <f t="shared" si="4"/>
        <v>6421</v>
      </c>
      <c r="G25" s="11">
        <f t="shared" si="4"/>
        <v>9409</v>
      </c>
      <c r="H25" s="11">
        <f t="shared" si="4"/>
        <v>8245</v>
      </c>
      <c r="I25" s="11">
        <f t="shared" si="4"/>
        <v>8798</v>
      </c>
      <c r="J25" s="11">
        <f t="shared" si="4"/>
        <v>9313</v>
      </c>
      <c r="K25" s="11">
        <f t="shared" si="4"/>
        <v>20876</v>
      </c>
      <c r="L25" s="11">
        <f t="shared" si="4"/>
        <v>21399</v>
      </c>
      <c r="M25" s="11">
        <f t="shared" si="4"/>
        <v>31921</v>
      </c>
      <c r="N25" s="11">
        <f t="shared" si="4"/>
        <v>10654</v>
      </c>
      <c r="O25" s="11">
        <f t="shared" si="4"/>
        <v>6561</v>
      </c>
      <c r="P25" s="11">
        <f t="shared" si="4"/>
        <v>7490</v>
      </c>
    </row>
    <row r="26" spans="1:16" ht="27.75" customHeight="1" x14ac:dyDescent="0.2">
      <c r="A26" s="6" t="s">
        <v>26</v>
      </c>
      <c r="B26" s="7">
        <v>3473</v>
      </c>
      <c r="C26" s="8">
        <v>3313</v>
      </c>
      <c r="D26" s="8">
        <v>4001</v>
      </c>
      <c r="E26" s="8">
        <v>4016</v>
      </c>
      <c r="F26" s="8">
        <v>3565</v>
      </c>
      <c r="G26" s="8">
        <v>4495</v>
      </c>
      <c r="H26" s="8">
        <v>3442</v>
      </c>
      <c r="I26" s="8">
        <v>3669</v>
      </c>
      <c r="J26" s="8">
        <v>4155</v>
      </c>
      <c r="K26" s="8">
        <v>8005</v>
      </c>
      <c r="L26" s="8">
        <v>6107</v>
      </c>
      <c r="M26" s="8">
        <v>6643</v>
      </c>
      <c r="N26" s="8">
        <v>4232</v>
      </c>
      <c r="O26" s="8">
        <v>1586</v>
      </c>
      <c r="P26" s="8">
        <v>4085</v>
      </c>
    </row>
    <row r="27" spans="1:16" ht="27.75" customHeight="1" thickBot="1" x14ac:dyDescent="0.25">
      <c r="A27" s="12" t="s">
        <v>27</v>
      </c>
      <c r="B27" s="7">
        <v>4298</v>
      </c>
      <c r="C27" s="8">
        <v>3448</v>
      </c>
      <c r="D27" s="8">
        <v>4308</v>
      </c>
      <c r="E27" s="8">
        <v>5036</v>
      </c>
      <c r="F27" s="8">
        <v>3473</v>
      </c>
      <c r="G27" s="8">
        <v>2623</v>
      </c>
      <c r="H27" s="8">
        <v>3473</v>
      </c>
      <c r="I27" s="8">
        <v>3702</v>
      </c>
      <c r="J27" s="8">
        <v>3233</v>
      </c>
      <c r="K27" s="8">
        <v>5267</v>
      </c>
      <c r="L27" s="8">
        <v>5456</v>
      </c>
      <c r="M27" s="8">
        <v>5437</v>
      </c>
      <c r="N27" s="8">
        <v>4184</v>
      </c>
      <c r="O27" s="8">
        <v>2831</v>
      </c>
      <c r="P27" s="8">
        <v>3064</v>
      </c>
    </row>
    <row r="28" spans="1:16" ht="27.75" customHeight="1" x14ac:dyDescent="0.2">
      <c r="A28" s="6" t="s">
        <v>28</v>
      </c>
      <c r="B28" s="7">
        <v>977</v>
      </c>
      <c r="C28" s="8">
        <v>1190</v>
      </c>
      <c r="D28" s="8">
        <v>1306</v>
      </c>
      <c r="E28" s="8">
        <v>1434</v>
      </c>
      <c r="F28" s="8">
        <v>932</v>
      </c>
      <c r="G28" s="8">
        <v>728</v>
      </c>
      <c r="H28" s="8">
        <v>1138</v>
      </c>
      <c r="I28" s="8">
        <v>1255</v>
      </c>
      <c r="J28" s="8">
        <v>1018</v>
      </c>
      <c r="K28" s="8">
        <v>2868</v>
      </c>
      <c r="L28" s="8">
        <v>1641</v>
      </c>
      <c r="M28" s="8">
        <v>1572</v>
      </c>
      <c r="N28" s="8">
        <v>1257</v>
      </c>
      <c r="O28" s="8">
        <v>1205</v>
      </c>
      <c r="P28" s="8">
        <v>1290</v>
      </c>
    </row>
    <row r="29" spans="1:16" ht="26.25" thickBot="1" x14ac:dyDescent="0.25">
      <c r="A29" s="10" t="s">
        <v>29</v>
      </c>
      <c r="B29" s="11">
        <f>SUM(B26:B28)</f>
        <v>8748</v>
      </c>
      <c r="C29" s="11">
        <f t="shared" ref="C29:P29" si="5">SUM(C26:C28)</f>
        <v>7951</v>
      </c>
      <c r="D29" s="11">
        <f t="shared" si="5"/>
        <v>9615</v>
      </c>
      <c r="E29" s="11">
        <f t="shared" si="5"/>
        <v>10486</v>
      </c>
      <c r="F29" s="11">
        <f t="shared" si="5"/>
        <v>7970</v>
      </c>
      <c r="G29" s="11">
        <f t="shared" si="5"/>
        <v>7846</v>
      </c>
      <c r="H29" s="11">
        <f t="shared" si="5"/>
        <v>8053</v>
      </c>
      <c r="I29" s="11">
        <f t="shared" si="5"/>
        <v>8626</v>
      </c>
      <c r="J29" s="11">
        <f t="shared" si="5"/>
        <v>8406</v>
      </c>
      <c r="K29" s="11">
        <f t="shared" si="5"/>
        <v>16140</v>
      </c>
      <c r="L29" s="11">
        <f t="shared" si="5"/>
        <v>13204</v>
      </c>
      <c r="M29" s="11">
        <f t="shared" si="5"/>
        <v>13652</v>
      </c>
      <c r="N29" s="11">
        <f t="shared" si="5"/>
        <v>9673</v>
      </c>
      <c r="O29" s="11">
        <f t="shared" si="5"/>
        <v>5622</v>
      </c>
      <c r="P29" s="11">
        <f t="shared" si="5"/>
        <v>8439</v>
      </c>
    </row>
    <row r="30" spans="1:16" ht="24" customHeight="1" x14ac:dyDescent="0.2">
      <c r="A30" s="6" t="s">
        <v>30</v>
      </c>
      <c r="B30" s="7">
        <v>1833</v>
      </c>
      <c r="C30" s="8">
        <v>2230</v>
      </c>
      <c r="D30" s="8">
        <v>2480</v>
      </c>
      <c r="E30" s="8">
        <v>2610</v>
      </c>
      <c r="F30" s="8">
        <v>2581</v>
      </c>
      <c r="G30" s="8">
        <v>2640</v>
      </c>
      <c r="H30" s="8">
        <v>2750</v>
      </c>
      <c r="I30" s="8">
        <v>2932</v>
      </c>
      <c r="J30" s="8">
        <v>2611</v>
      </c>
      <c r="K30" s="8">
        <v>2611</v>
      </c>
      <c r="L30" s="8">
        <v>3062</v>
      </c>
      <c r="M30" s="8">
        <v>2563</v>
      </c>
      <c r="N30" s="8">
        <v>2676</v>
      </c>
      <c r="O30" s="8">
        <v>1252</v>
      </c>
      <c r="P30" s="8">
        <v>1041</v>
      </c>
    </row>
    <row r="31" spans="1:16" ht="24" customHeight="1" thickBot="1" x14ac:dyDescent="0.25">
      <c r="A31" s="12" t="s">
        <v>31</v>
      </c>
      <c r="B31" s="7">
        <v>767</v>
      </c>
      <c r="C31" s="8">
        <v>856</v>
      </c>
      <c r="D31" s="8">
        <v>1155</v>
      </c>
      <c r="E31" s="8">
        <v>2173</v>
      </c>
      <c r="F31" s="8">
        <v>1092</v>
      </c>
      <c r="G31" s="8">
        <v>1229</v>
      </c>
      <c r="H31" s="8">
        <v>969</v>
      </c>
      <c r="I31" s="8">
        <v>1033</v>
      </c>
      <c r="J31" s="8">
        <v>1629</v>
      </c>
      <c r="K31" s="8">
        <v>5141</v>
      </c>
      <c r="L31" s="8">
        <v>5310</v>
      </c>
      <c r="M31" s="8">
        <v>1461</v>
      </c>
      <c r="N31" s="8">
        <v>1761</v>
      </c>
      <c r="O31" s="8">
        <v>1700</v>
      </c>
      <c r="P31" s="8">
        <v>1306</v>
      </c>
    </row>
    <row r="32" spans="1:16" ht="24" customHeight="1" x14ac:dyDescent="0.2">
      <c r="A32" s="6" t="s">
        <v>32</v>
      </c>
      <c r="B32" s="7">
        <v>1912</v>
      </c>
      <c r="C32" s="8">
        <v>3555.1270999999997</v>
      </c>
      <c r="D32" s="8">
        <v>1054</v>
      </c>
      <c r="E32" s="8">
        <v>1868</v>
      </c>
      <c r="F32" s="8">
        <v>1298</v>
      </c>
      <c r="G32" s="8" t="s">
        <v>13</v>
      </c>
      <c r="H32" s="8">
        <v>1514</v>
      </c>
      <c r="I32" s="8">
        <v>1614</v>
      </c>
      <c r="J32" s="8">
        <v>2199</v>
      </c>
      <c r="K32" s="8">
        <v>5243</v>
      </c>
      <c r="L32" s="8">
        <v>5668</v>
      </c>
      <c r="M32" s="8">
        <v>6930</v>
      </c>
      <c r="N32" s="8">
        <v>4765</v>
      </c>
      <c r="O32" s="8">
        <v>6080</v>
      </c>
      <c r="P32" s="8">
        <v>3670</v>
      </c>
    </row>
    <row r="33" spans="1:16" ht="26.25" thickBot="1" x14ac:dyDescent="0.25">
      <c r="A33" s="10" t="s">
        <v>33</v>
      </c>
      <c r="B33" s="14">
        <f>SUM(B30:B32)</f>
        <v>4512</v>
      </c>
      <c r="C33" s="15">
        <f t="shared" ref="C33:P33" si="6">SUM(C30:C32)</f>
        <v>6641.1270999999997</v>
      </c>
      <c r="D33" s="14">
        <f t="shared" si="6"/>
        <v>4689</v>
      </c>
      <c r="E33" s="14">
        <f t="shared" si="6"/>
        <v>6651</v>
      </c>
      <c r="F33" s="14">
        <f t="shared" si="6"/>
        <v>4971</v>
      </c>
      <c r="G33" s="14">
        <f t="shared" si="6"/>
        <v>3869</v>
      </c>
      <c r="H33" s="14">
        <f t="shared" si="6"/>
        <v>5233</v>
      </c>
      <c r="I33" s="14">
        <f t="shared" si="6"/>
        <v>5579</v>
      </c>
      <c r="J33" s="14">
        <f t="shared" si="6"/>
        <v>6439</v>
      </c>
      <c r="K33" s="14">
        <f t="shared" si="6"/>
        <v>12995</v>
      </c>
      <c r="L33" s="14">
        <f t="shared" si="6"/>
        <v>14040</v>
      </c>
      <c r="M33" s="14">
        <f t="shared" si="6"/>
        <v>10954</v>
      </c>
      <c r="N33" s="14">
        <f t="shared" si="6"/>
        <v>9202</v>
      </c>
      <c r="O33" s="14">
        <f t="shared" si="6"/>
        <v>9032</v>
      </c>
      <c r="P33" s="14">
        <f t="shared" si="6"/>
        <v>6017</v>
      </c>
    </row>
    <row r="34" spans="1:16" ht="24.75" customHeight="1" thickBot="1" x14ac:dyDescent="0.25">
      <c r="A34" s="16" t="s">
        <v>34</v>
      </c>
      <c r="B34" s="17">
        <f>B7+B11+B16+B21+B25+B29+B33</f>
        <v>62265</v>
      </c>
      <c r="C34" s="17">
        <f t="shared" ref="C34:P34" si="7">C7+C11+C16+C21+C25+C29+C33</f>
        <v>72272.640059999991</v>
      </c>
      <c r="D34" s="17">
        <f t="shared" si="7"/>
        <v>74596</v>
      </c>
      <c r="E34" s="17">
        <f t="shared" si="7"/>
        <v>71239</v>
      </c>
      <c r="F34" s="17">
        <f t="shared" si="7"/>
        <v>52015</v>
      </c>
      <c r="G34" s="17">
        <f t="shared" si="7"/>
        <v>57447</v>
      </c>
      <c r="H34" s="17">
        <f t="shared" si="7"/>
        <v>60259</v>
      </c>
      <c r="I34" s="17">
        <f t="shared" si="7"/>
        <v>64294</v>
      </c>
      <c r="J34" s="17">
        <f t="shared" si="7"/>
        <v>69440</v>
      </c>
      <c r="K34" s="17">
        <f t="shared" si="7"/>
        <v>118081</v>
      </c>
      <c r="L34" s="17">
        <f t="shared" si="7"/>
        <v>120371</v>
      </c>
      <c r="M34" s="17">
        <f t="shared" si="7"/>
        <v>116476</v>
      </c>
      <c r="N34" s="17">
        <f t="shared" si="7"/>
        <v>87539</v>
      </c>
      <c r="O34" s="17">
        <f t="shared" si="7"/>
        <v>60360</v>
      </c>
      <c r="P34" s="17">
        <f t="shared" si="7"/>
        <v>62302</v>
      </c>
    </row>
    <row r="35" spans="1:16" ht="15" x14ac:dyDescent="0.2">
      <c r="A35" s="18" t="s">
        <v>35</v>
      </c>
      <c r="B35" s="18"/>
      <c r="C35" s="18"/>
      <c r="D35" s="19"/>
      <c r="E35" s="19"/>
      <c r="F35" s="19"/>
      <c r="G35" s="19"/>
      <c r="H35" s="19"/>
      <c r="I35" s="19"/>
      <c r="J35" s="20"/>
      <c r="K35" s="20"/>
    </row>
  </sheetData>
  <mergeCells count="2">
    <mergeCell ref="A1:P1"/>
    <mergeCell ref="J35:K35"/>
  </mergeCells>
  <hyperlinks>
    <hyperlink ref="B65528" location="'2.2-2.4 - 1998'!A1" display="'2.2-2.4 - 1998'!A1"/>
    <hyperlink ref="C65528" location="'2.2-2.4 - 1999'!A1" display="'2.2-2.4 - 1999'!A1"/>
    <hyperlink ref="J65528" location="'2.2-2.4 - 2002'!A1" display="'2.2-2.4 - 2002'!A1"/>
    <hyperlink ref="K65528" location="'2.2-2.4 - 2007'!A1" display="'2.2-2.4 - 2007'!A1"/>
    <hyperlink ref="B92" location="'2.2-2.4 - 1998'!A100:K194" display="'2.2-2.4 - 1998'!A100:K194"/>
    <hyperlink ref="C92" location="'2.2-2.4 - 1999'!A100:K194" display="'2.2-2.4 - 1999'!A100:K194"/>
    <hyperlink ref="J92" location="'2.2-2.4 - 2002'!A100:K195" display="'2.2-2.4 - 2002'!A100:K195"/>
    <hyperlink ref="B192" location="'2.2-2.4 - 1998'!A198:K292" display="'2.2-2.4 - 1998'!A198:K292"/>
    <hyperlink ref="C192" location="'2.2-2.4 - 1999'!A198:K292" display="'2.2-2.4 - 1999'!A198:K292"/>
    <hyperlink ref="J192" location="'2.2-2.4 - 2002'!A199:K294" display="'2.2-2.4 - 2002'!A199:K294"/>
    <hyperlink ref="K92" location="'2.2-2.4 - 2007'!A100:K195" display="'2.2-2.4 - 2007'!A100:K195"/>
    <hyperlink ref="K192" location="'2.2-2.4 - 2007'!A201:K297" display="'2.2-2.4 - 2007'!A201:K297"/>
  </hyperlink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Soumaya Boujnah</dc:creator>
  <cp:lastModifiedBy>Soumaya Boujnah</cp:lastModifiedBy>
  <cp:lastPrinted>2022-05-26T15:14:34Z</cp:lastPrinted>
  <dcterms:created xsi:type="dcterms:W3CDTF">2022-05-26T15:07:24Z</dcterms:created>
  <dcterms:modified xsi:type="dcterms:W3CDTF">2022-05-26T15:15:00Z</dcterms:modified>
</cp:coreProperties>
</file>