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يلية2025\التربية البدنية\"/>
    </mc:Choice>
  </mc:AlternateContent>
  <xr:revisionPtr revIDLastSave="0" documentId="13_ncr:1_{36A27068-390C-47ED-A55B-F74CDC474A6C}" xr6:coauthVersionLast="47" xr6:coauthVersionMax="47" xr10:uidLastSave="{00000000-0000-0000-0000-000000000000}"/>
  <bookViews>
    <workbookView xWindow="-120" yWindow="-120" windowWidth="29040" windowHeight="15720" tabRatio="935" xr2:uid="{00000000-000D-0000-FFFF-FFFF00000000}"/>
  </bookViews>
  <sheets>
    <sheet name="عدد المراكز 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9" l="1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AK25" i="29" l="1"/>
  <c r="AB34" i="29"/>
  <c r="AB29" i="29"/>
  <c r="AB24" i="29"/>
  <c r="AB17" i="29"/>
  <c r="AB10" i="29"/>
  <c r="C34" i="29" l="1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C34" i="29"/>
  <c r="AD34" i="29"/>
  <c r="AE34" i="29"/>
  <c r="AF34" i="29"/>
  <c r="AG34" i="29"/>
  <c r="AH34" i="29"/>
  <c r="AI34" i="29"/>
  <c r="AJ34" i="29"/>
  <c r="B34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C29" i="29"/>
  <c r="AD29" i="29"/>
  <c r="AE29" i="29"/>
  <c r="AF29" i="29"/>
  <c r="AG29" i="29"/>
  <c r="AH29" i="29"/>
  <c r="AI29" i="29"/>
  <c r="AJ29" i="29"/>
  <c r="B29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C24" i="29"/>
  <c r="AD24" i="29"/>
  <c r="AE24" i="29"/>
  <c r="AF24" i="29"/>
  <c r="AG24" i="29"/>
  <c r="AH24" i="29"/>
  <c r="AI24" i="29"/>
  <c r="AJ24" i="29"/>
  <c r="B24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C17" i="29"/>
  <c r="AD17" i="29"/>
  <c r="AE17" i="29"/>
  <c r="AF17" i="29"/>
  <c r="AG17" i="29"/>
  <c r="AH17" i="29"/>
  <c r="AI17" i="29"/>
  <c r="AJ17" i="29"/>
  <c r="B17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C10" i="29"/>
  <c r="AD10" i="29"/>
  <c r="AE10" i="29"/>
  <c r="AF10" i="29"/>
  <c r="AG10" i="29"/>
  <c r="AH10" i="29"/>
  <c r="AI10" i="29"/>
  <c r="AJ10" i="29"/>
  <c r="C10" i="29"/>
  <c r="B10" i="29"/>
  <c r="B35" i="29" l="1"/>
  <c r="AK32" i="29"/>
  <c r="AK31" i="29" l="1"/>
  <c r="AK30" i="29" l="1"/>
  <c r="AK33" i="29" l="1"/>
  <c r="AK34" i="29" s="1"/>
  <c r="AK11" i="29" l="1"/>
  <c r="AK9" i="29" l="1"/>
  <c r="AK21" i="29"/>
  <c r="AK22" i="29"/>
  <c r="AK6" i="29" l="1"/>
  <c r="AK23" i="29" l="1"/>
  <c r="AK19" i="29"/>
  <c r="AK20" i="29"/>
  <c r="AK18" i="29"/>
  <c r="AK28" i="29"/>
  <c r="AK26" i="29"/>
  <c r="AK27" i="29"/>
  <c r="AK16" i="29"/>
  <c r="AK15" i="29"/>
  <c r="AK13" i="29"/>
  <c r="AK14" i="29"/>
  <c r="AK12" i="29"/>
  <c r="AK8" i="29"/>
  <c r="AK7" i="29"/>
  <c r="AK10" i="29" s="1"/>
  <c r="AK29" i="29" l="1"/>
  <c r="AK24" i="29"/>
  <c r="AK17" i="29"/>
</calcChain>
</file>

<file path=xl/sharedStrings.xml><?xml version="1.0" encoding="utf-8"?>
<sst xmlns="http://schemas.openxmlformats.org/spreadsheetml/2006/main" count="69" uniqueCount="68">
  <si>
    <t>الولاية</t>
  </si>
  <si>
    <t>كرة القدم</t>
  </si>
  <si>
    <t>كرة اليد</t>
  </si>
  <si>
    <t>كرة السلة</t>
  </si>
  <si>
    <t>الكرة الطائرة</t>
  </si>
  <si>
    <t>الرقبي</t>
  </si>
  <si>
    <t>كرة الطاولة</t>
  </si>
  <si>
    <t>ألعاب القوى</t>
  </si>
  <si>
    <t>الملاكمة</t>
  </si>
  <si>
    <t>المصارعة</t>
  </si>
  <si>
    <t>الجودو</t>
  </si>
  <si>
    <t>رفع الأثقال</t>
  </si>
  <si>
    <t>السباحة</t>
  </si>
  <si>
    <t xml:space="preserve">الجمباز </t>
  </si>
  <si>
    <t>المبارزة</t>
  </si>
  <si>
    <t>الكاراتي</t>
  </si>
  <si>
    <t>التايكواندو</t>
  </si>
  <si>
    <t>الكيك بوكسينغ</t>
  </si>
  <si>
    <t>الأشرعة</t>
  </si>
  <si>
    <t>التجذيف</t>
  </si>
  <si>
    <t>الرماية</t>
  </si>
  <si>
    <t>القولف</t>
  </si>
  <si>
    <t>الكرة الحديدية</t>
  </si>
  <si>
    <t>الكاياك</t>
  </si>
  <si>
    <t>الجملة</t>
  </si>
  <si>
    <t>تونس</t>
  </si>
  <si>
    <t>بن عروس</t>
  </si>
  <si>
    <t>منوبة</t>
  </si>
  <si>
    <t>زغوان</t>
  </si>
  <si>
    <t>بنزرت</t>
  </si>
  <si>
    <t>باجة</t>
  </si>
  <si>
    <t>جندوبة</t>
  </si>
  <si>
    <t>سليانة</t>
  </si>
  <si>
    <t>الكاف</t>
  </si>
  <si>
    <t>القصرين</t>
  </si>
  <si>
    <t>سيدي بوزيد</t>
  </si>
  <si>
    <t>قفصة</t>
  </si>
  <si>
    <t>توزر</t>
  </si>
  <si>
    <t>قبلي</t>
  </si>
  <si>
    <t>تطاوين</t>
  </si>
  <si>
    <t>مدنين</t>
  </si>
  <si>
    <t>قابس</t>
  </si>
  <si>
    <t>صفاقس</t>
  </si>
  <si>
    <t>المهدية</t>
  </si>
  <si>
    <t>القيروان</t>
  </si>
  <si>
    <t>المنستير</t>
  </si>
  <si>
    <t>سوسة</t>
  </si>
  <si>
    <t>نابل</t>
  </si>
  <si>
    <t>التنس</t>
  </si>
  <si>
    <t>الكونغ فو</t>
  </si>
  <si>
    <t>الشطرنج</t>
  </si>
  <si>
    <t>الكيوكشنكاي</t>
  </si>
  <si>
    <t>كرة السرعة</t>
  </si>
  <si>
    <t>جوجوتسو</t>
  </si>
  <si>
    <t>الترياتلون</t>
  </si>
  <si>
    <t>الجمباز الإقاعي</t>
  </si>
  <si>
    <t>السباحة بالمسباح</t>
  </si>
  <si>
    <t>الدراجات</t>
  </si>
  <si>
    <t xml:space="preserve">الجمهورية التونسية *** وزارة  الشباب والرياضة الإدماج المهني***    الإدارة العامة للتربية البدنية والتكوين والبحث   ***       إدارة التربية البدنية والأنشطة الرياضية في الوسط المدرسي    ***     </t>
  </si>
  <si>
    <t>الإقليم الأول</t>
  </si>
  <si>
    <t>أريانة</t>
  </si>
  <si>
    <t>الإقليم الثاني</t>
  </si>
  <si>
    <t>الإقليم الثالث</t>
  </si>
  <si>
    <t>الإقليم الرابع</t>
  </si>
  <si>
    <t>الإقليم الخامس</t>
  </si>
  <si>
    <t>جدول إحصائي لعدد مراكز النهوض بالرياضة بالإبتدائي للسنة الدراسية 2025/2024</t>
  </si>
  <si>
    <t>الغوص</t>
  </si>
  <si>
    <t>الرقص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</si>
</sst>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4"/>
      <color rgb="FFC00000"/>
      <name val="SKR HEAD1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Sultan bold"/>
      <charset val="178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9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8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7" fillId="7" borderId="11" xfId="2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2"/>
    </xf>
    <xf numFmtId="0" fontId="11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7" xfId="2" xr:uid="{5C9BBDE3-7F9D-43C1-89E5-2EF7AE3E3A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L36"/>
  <sheetViews>
    <sheetView rightToLeft="1" tabSelected="1" view="pageBreakPreview" topLeftCell="A14" zoomScale="60" zoomScaleNormal="96" workbookViewId="0">
      <selection activeCell="AE28" sqref="AE28"/>
    </sheetView>
  </sheetViews>
  <sheetFormatPr baseColWidth="10" defaultRowHeight="15"/>
  <cols>
    <col min="1" max="1" width="15.5703125" customWidth="1"/>
    <col min="2" max="2" width="5.140625" customWidth="1"/>
    <col min="3" max="3" width="4.140625" customWidth="1"/>
    <col min="4" max="6" width="4.7109375" customWidth="1"/>
    <col min="7" max="7" width="3.85546875" bestFit="1" customWidth="1"/>
    <col min="8" max="8" width="4.140625" bestFit="1" customWidth="1"/>
    <col min="9" max="11" width="4.7109375" customWidth="1"/>
    <col min="12" max="12" width="4.140625" bestFit="1" customWidth="1"/>
    <col min="13" max="15" width="4.7109375" customWidth="1"/>
    <col min="16" max="16" width="5.42578125" customWidth="1"/>
    <col min="17" max="19" width="4.7109375" customWidth="1"/>
    <col min="20" max="27" width="3.85546875" bestFit="1" customWidth="1"/>
    <col min="28" max="28" width="3.7109375" customWidth="1"/>
    <col min="29" max="34" width="3.85546875" bestFit="1" customWidth="1"/>
    <col min="35" max="36" width="4.7109375" customWidth="1"/>
    <col min="37" max="37" width="5.85546875" customWidth="1"/>
    <col min="38" max="38" width="11.42578125" style="1"/>
  </cols>
  <sheetData>
    <row r="1" spans="1:38" ht="19.5" customHeight="1">
      <c r="A1" s="33" t="s">
        <v>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5.4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29.1" customHeight="1">
      <c r="A3" s="34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8" ht="6.95" customHeight="1" thickBot="1"/>
    <row r="5" spans="1:38" ht="66" customHeight="1" thickBot="1">
      <c r="A5" s="5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48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53</v>
      </c>
      <c r="N5" s="4" t="s">
        <v>11</v>
      </c>
      <c r="O5" s="4" t="s">
        <v>66</v>
      </c>
      <c r="P5" s="4" t="s">
        <v>56</v>
      </c>
      <c r="Q5" s="4" t="s">
        <v>12</v>
      </c>
      <c r="R5" s="4" t="s">
        <v>13</v>
      </c>
      <c r="S5" s="4" t="s">
        <v>55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18</v>
      </c>
      <c r="Y5" s="4" t="s">
        <v>52</v>
      </c>
      <c r="Z5" s="4" t="s">
        <v>19</v>
      </c>
      <c r="AA5" s="4" t="s">
        <v>20</v>
      </c>
      <c r="AB5" s="4" t="s">
        <v>67</v>
      </c>
      <c r="AC5" s="4" t="s">
        <v>49</v>
      </c>
      <c r="AD5" s="4" t="s">
        <v>21</v>
      </c>
      <c r="AE5" s="4" t="s">
        <v>22</v>
      </c>
      <c r="AF5" s="4" t="s">
        <v>50</v>
      </c>
      <c r="AG5" s="4" t="s">
        <v>23</v>
      </c>
      <c r="AH5" s="4" t="s">
        <v>51</v>
      </c>
      <c r="AI5" s="4" t="s">
        <v>54</v>
      </c>
      <c r="AJ5" s="4" t="s">
        <v>57</v>
      </c>
      <c r="AK5" s="6" t="s">
        <v>24</v>
      </c>
    </row>
    <row r="6" spans="1:38" s="15" customFormat="1" ht="17.100000000000001" customHeight="1" thickBot="1">
      <c r="A6" s="9" t="s">
        <v>29</v>
      </c>
      <c r="B6" s="10">
        <v>6</v>
      </c>
      <c r="C6" s="11">
        <v>6</v>
      </c>
      <c r="D6" s="11">
        <v>3</v>
      </c>
      <c r="E6" s="11">
        <v>0</v>
      </c>
      <c r="F6" s="11">
        <v>0</v>
      </c>
      <c r="G6" s="11">
        <v>0</v>
      </c>
      <c r="H6" s="11">
        <v>3</v>
      </c>
      <c r="I6" s="11">
        <v>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2">
        <v>0</v>
      </c>
      <c r="AK6" s="13">
        <f>SUM(B6:AJ6)</f>
        <v>21</v>
      </c>
      <c r="AL6" s="14"/>
    </row>
    <row r="7" spans="1:38" s="15" customFormat="1" ht="17.100000000000001" customHeight="1" thickBot="1">
      <c r="A7" s="9" t="s">
        <v>30</v>
      </c>
      <c r="B7" s="16">
        <v>7</v>
      </c>
      <c r="C7" s="17">
        <v>3</v>
      </c>
      <c r="D7" s="17">
        <v>1</v>
      </c>
      <c r="E7" s="17">
        <v>4</v>
      </c>
      <c r="F7" s="17">
        <v>3</v>
      </c>
      <c r="G7" s="17">
        <v>0</v>
      </c>
      <c r="H7" s="17">
        <v>0</v>
      </c>
      <c r="I7" s="17">
        <v>3</v>
      </c>
      <c r="J7" s="17">
        <v>1</v>
      </c>
      <c r="K7" s="17">
        <v>0</v>
      </c>
      <c r="L7" s="17">
        <v>1</v>
      </c>
      <c r="M7" s="17">
        <v>0</v>
      </c>
      <c r="N7" s="17">
        <v>0</v>
      </c>
      <c r="O7" s="11">
        <v>0</v>
      </c>
      <c r="P7" s="17">
        <v>0</v>
      </c>
      <c r="Q7" s="17">
        <v>0</v>
      </c>
      <c r="R7" s="17">
        <v>2</v>
      </c>
      <c r="S7" s="17">
        <v>0</v>
      </c>
      <c r="T7" s="17">
        <v>0</v>
      </c>
      <c r="U7" s="17">
        <v>0</v>
      </c>
      <c r="V7" s="17">
        <v>1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1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8">
        <v>0</v>
      </c>
      <c r="AK7" s="19">
        <f>SUM(B7:AJ7)</f>
        <v>26</v>
      </c>
      <c r="AL7" s="14"/>
    </row>
    <row r="8" spans="1:38" s="15" customFormat="1" ht="17.100000000000001" customHeight="1" thickBot="1">
      <c r="A8" s="9" t="s">
        <v>31</v>
      </c>
      <c r="B8" s="16">
        <v>4</v>
      </c>
      <c r="C8" s="17">
        <v>3</v>
      </c>
      <c r="D8" s="17">
        <v>1</v>
      </c>
      <c r="E8" s="17">
        <v>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1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1</v>
      </c>
      <c r="AA8" s="17">
        <v>0</v>
      </c>
      <c r="AB8" s="11">
        <v>0</v>
      </c>
      <c r="AC8" s="17">
        <v>0</v>
      </c>
      <c r="AD8" s="17">
        <v>0</v>
      </c>
      <c r="AE8" s="17">
        <v>1</v>
      </c>
      <c r="AF8" s="17">
        <v>0</v>
      </c>
      <c r="AG8" s="17">
        <v>0</v>
      </c>
      <c r="AH8" s="17">
        <v>0</v>
      </c>
      <c r="AI8" s="17">
        <v>0</v>
      </c>
      <c r="AJ8" s="20">
        <v>0</v>
      </c>
      <c r="AK8" s="19">
        <f>SUM(B8:AJ8)</f>
        <v>13</v>
      </c>
      <c r="AL8" s="14"/>
    </row>
    <row r="9" spans="1:38" s="15" customFormat="1" ht="17.100000000000001" customHeight="1" thickBot="1">
      <c r="A9" s="9" t="s">
        <v>33</v>
      </c>
      <c r="B9" s="16">
        <v>15</v>
      </c>
      <c r="C9" s="17">
        <v>1</v>
      </c>
      <c r="D9" s="17">
        <v>7</v>
      </c>
      <c r="E9" s="17">
        <v>1</v>
      </c>
      <c r="F9" s="17">
        <v>1</v>
      </c>
      <c r="G9" s="17">
        <v>0</v>
      </c>
      <c r="H9" s="17">
        <v>0</v>
      </c>
      <c r="I9" s="17">
        <v>3</v>
      </c>
      <c r="J9" s="17">
        <v>0</v>
      </c>
      <c r="K9" s="17">
        <v>0</v>
      </c>
      <c r="L9" s="17">
        <v>2</v>
      </c>
      <c r="M9" s="17">
        <v>0</v>
      </c>
      <c r="N9" s="17">
        <v>0</v>
      </c>
      <c r="O9" s="11">
        <v>0</v>
      </c>
      <c r="P9" s="17">
        <v>0</v>
      </c>
      <c r="Q9" s="17">
        <v>0</v>
      </c>
      <c r="R9" s="17">
        <v>5</v>
      </c>
      <c r="S9" s="17">
        <v>0</v>
      </c>
      <c r="T9" s="17">
        <v>0</v>
      </c>
      <c r="U9" s="17">
        <v>0</v>
      </c>
      <c r="V9" s="17">
        <v>0</v>
      </c>
      <c r="W9" s="17">
        <v>2</v>
      </c>
      <c r="X9" s="17">
        <v>0</v>
      </c>
      <c r="Y9" s="17">
        <v>0</v>
      </c>
      <c r="Z9" s="17">
        <v>0</v>
      </c>
      <c r="AA9" s="17">
        <v>0</v>
      </c>
      <c r="AB9" s="11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9">
        <f>SUM(B9:AJ9)</f>
        <v>37</v>
      </c>
      <c r="AL9" s="14"/>
    </row>
    <row r="10" spans="1:38" s="15" customFormat="1" ht="22.5" customHeight="1" thickBot="1">
      <c r="A10" s="7" t="s">
        <v>59</v>
      </c>
      <c r="B10" s="7">
        <f>SUM(B6:B9)</f>
        <v>32</v>
      </c>
      <c r="C10" s="7">
        <f>SUM(C6:C9)</f>
        <v>13</v>
      </c>
      <c r="D10" s="7">
        <f t="shared" ref="D10:AK10" si="0">SUM(D6:D9)</f>
        <v>12</v>
      </c>
      <c r="E10" s="7">
        <f t="shared" si="0"/>
        <v>7</v>
      </c>
      <c r="F10" s="7">
        <f t="shared" si="0"/>
        <v>4</v>
      </c>
      <c r="G10" s="7">
        <f t="shared" si="0"/>
        <v>0</v>
      </c>
      <c r="H10" s="7">
        <f t="shared" si="0"/>
        <v>3</v>
      </c>
      <c r="I10" s="7">
        <f t="shared" si="0"/>
        <v>8</v>
      </c>
      <c r="J10" s="7">
        <f t="shared" si="0"/>
        <v>1</v>
      </c>
      <c r="K10" s="7">
        <f t="shared" si="0"/>
        <v>0</v>
      </c>
      <c r="L10" s="7">
        <f t="shared" si="0"/>
        <v>4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1</v>
      </c>
      <c r="R10" s="7">
        <f t="shared" si="0"/>
        <v>7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1</v>
      </c>
      <c r="W10" s="7">
        <f t="shared" si="0"/>
        <v>2</v>
      </c>
      <c r="X10" s="7">
        <f t="shared" si="0"/>
        <v>0</v>
      </c>
      <c r="Y10" s="7">
        <f t="shared" si="0"/>
        <v>0</v>
      </c>
      <c r="Z10" s="7">
        <f t="shared" si="0"/>
        <v>1</v>
      </c>
      <c r="AA10" s="7">
        <f t="shared" si="0"/>
        <v>0</v>
      </c>
      <c r="AB10" s="7">
        <f>SUM(AB6:AB9)</f>
        <v>0</v>
      </c>
      <c r="AC10" s="7">
        <f t="shared" si="0"/>
        <v>0</v>
      </c>
      <c r="AD10" s="7">
        <f t="shared" si="0"/>
        <v>0</v>
      </c>
      <c r="AE10" s="7">
        <f t="shared" si="0"/>
        <v>1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97</v>
      </c>
      <c r="AL10" s="14"/>
    </row>
    <row r="11" spans="1:38" s="15" customFormat="1" ht="17.100000000000001" customHeight="1" thickBot="1">
      <c r="A11" s="9" t="s">
        <v>25</v>
      </c>
      <c r="B11" s="21">
        <v>12</v>
      </c>
      <c r="C11" s="22">
        <v>8</v>
      </c>
      <c r="D11" s="22">
        <v>10</v>
      </c>
      <c r="E11" s="22">
        <v>13</v>
      </c>
      <c r="F11" s="22">
        <v>2</v>
      </c>
      <c r="G11" s="22">
        <v>2</v>
      </c>
      <c r="H11" s="22">
        <v>0</v>
      </c>
      <c r="I11" s="22">
        <v>2</v>
      </c>
      <c r="J11" s="22">
        <v>5</v>
      </c>
      <c r="K11" s="22">
        <v>3</v>
      </c>
      <c r="L11" s="22">
        <v>6</v>
      </c>
      <c r="M11" s="22">
        <v>0</v>
      </c>
      <c r="N11" s="22">
        <v>3</v>
      </c>
      <c r="O11" s="23">
        <v>1</v>
      </c>
      <c r="P11" s="22">
        <v>0</v>
      </c>
      <c r="Q11" s="22">
        <v>1</v>
      </c>
      <c r="R11" s="22">
        <v>0</v>
      </c>
      <c r="S11" s="22">
        <v>0</v>
      </c>
      <c r="T11" s="22">
        <v>1</v>
      </c>
      <c r="U11" s="22">
        <v>2</v>
      </c>
      <c r="V11" s="24">
        <v>0</v>
      </c>
      <c r="W11" s="22">
        <v>0</v>
      </c>
      <c r="X11" s="22">
        <v>0</v>
      </c>
      <c r="Y11" s="24">
        <v>0</v>
      </c>
      <c r="Z11" s="22">
        <v>2</v>
      </c>
      <c r="AA11" s="22">
        <v>0</v>
      </c>
      <c r="AB11" s="22">
        <v>0</v>
      </c>
      <c r="AC11" s="22">
        <v>0</v>
      </c>
      <c r="AD11" s="22">
        <v>0</v>
      </c>
      <c r="AE11" s="22">
        <v>3</v>
      </c>
      <c r="AF11" s="22">
        <v>0</v>
      </c>
      <c r="AG11" s="22">
        <v>1</v>
      </c>
      <c r="AH11" s="24">
        <v>0</v>
      </c>
      <c r="AI11" s="22">
        <v>0</v>
      </c>
      <c r="AJ11" s="25">
        <v>0</v>
      </c>
      <c r="AK11" s="26">
        <f t="shared" ref="AK11:AK16" si="1">SUM(B11:AJ11)</f>
        <v>77</v>
      </c>
      <c r="AL11" s="14"/>
    </row>
    <row r="12" spans="1:38" s="15" customFormat="1" ht="17.100000000000001" customHeight="1" thickBot="1">
      <c r="A12" s="9" t="s">
        <v>60</v>
      </c>
      <c r="B12" s="21">
        <v>2</v>
      </c>
      <c r="C12" s="22">
        <v>2</v>
      </c>
      <c r="D12" s="22">
        <v>3</v>
      </c>
      <c r="E12" s="22">
        <v>1</v>
      </c>
      <c r="F12" s="22">
        <v>0</v>
      </c>
      <c r="G12" s="22">
        <v>0</v>
      </c>
      <c r="H12" s="22">
        <v>1</v>
      </c>
      <c r="I12" s="22">
        <v>1</v>
      </c>
      <c r="J12" s="22">
        <v>1</v>
      </c>
      <c r="K12" s="22">
        <v>2</v>
      </c>
      <c r="L12" s="22">
        <v>2</v>
      </c>
      <c r="M12" s="22">
        <v>0</v>
      </c>
      <c r="N12" s="22">
        <v>3</v>
      </c>
      <c r="O12" s="23">
        <v>0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1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1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6">
        <f t="shared" si="1"/>
        <v>21</v>
      </c>
      <c r="AL12" s="14"/>
    </row>
    <row r="13" spans="1:38" s="15" customFormat="1" ht="17.100000000000001" customHeight="1" thickBot="1">
      <c r="A13" s="27" t="s">
        <v>27</v>
      </c>
      <c r="B13" s="21">
        <v>3</v>
      </c>
      <c r="C13" s="21">
        <v>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2</v>
      </c>
      <c r="J13" s="21">
        <v>1</v>
      </c>
      <c r="K13" s="21">
        <v>1</v>
      </c>
      <c r="L13" s="21">
        <v>2</v>
      </c>
      <c r="M13" s="21">
        <v>0</v>
      </c>
      <c r="N13" s="21">
        <v>1</v>
      </c>
      <c r="O13" s="23">
        <v>0</v>
      </c>
      <c r="P13" s="22">
        <v>0</v>
      </c>
      <c r="Q13" s="21">
        <v>0</v>
      </c>
      <c r="R13" s="21">
        <v>1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2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6">
        <f>SUM(B13:AJ13)</f>
        <v>16</v>
      </c>
      <c r="AL13" s="14"/>
    </row>
    <row r="14" spans="1:38" s="15" customFormat="1" ht="17.100000000000001" customHeight="1" thickBot="1">
      <c r="A14" s="9" t="s">
        <v>26</v>
      </c>
      <c r="B14" s="21">
        <v>8</v>
      </c>
      <c r="C14" s="22">
        <v>6</v>
      </c>
      <c r="D14" s="22">
        <v>4</v>
      </c>
      <c r="E14" s="22">
        <v>6</v>
      </c>
      <c r="F14" s="22">
        <v>0</v>
      </c>
      <c r="G14" s="22">
        <v>2</v>
      </c>
      <c r="H14" s="22">
        <v>2</v>
      </c>
      <c r="I14" s="22">
        <v>2</v>
      </c>
      <c r="J14" s="22">
        <v>0</v>
      </c>
      <c r="K14" s="22">
        <v>3</v>
      </c>
      <c r="L14" s="22">
        <v>1</v>
      </c>
      <c r="M14" s="22">
        <v>0</v>
      </c>
      <c r="N14" s="22">
        <v>0</v>
      </c>
      <c r="O14" s="23">
        <v>0</v>
      </c>
      <c r="P14" s="22">
        <v>0</v>
      </c>
      <c r="Q14" s="22">
        <v>0</v>
      </c>
      <c r="R14" s="22">
        <v>1</v>
      </c>
      <c r="S14" s="22">
        <v>0</v>
      </c>
      <c r="T14" s="22">
        <v>0</v>
      </c>
      <c r="U14" s="22">
        <v>1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2">
        <v>0</v>
      </c>
      <c r="AC14" s="24">
        <v>0</v>
      </c>
      <c r="AD14" s="24">
        <v>0</v>
      </c>
      <c r="AE14" s="22">
        <v>2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6">
        <f t="shared" si="1"/>
        <v>38</v>
      </c>
      <c r="AL14" s="14"/>
    </row>
    <row r="15" spans="1:38" s="15" customFormat="1" ht="17.100000000000001" customHeight="1" thickBot="1">
      <c r="A15" s="27" t="s">
        <v>47</v>
      </c>
      <c r="B15" s="28">
        <v>4</v>
      </c>
      <c r="C15" s="24">
        <v>12</v>
      </c>
      <c r="D15" s="24">
        <v>7</v>
      </c>
      <c r="E15" s="24">
        <v>7</v>
      </c>
      <c r="F15" s="24">
        <v>3</v>
      </c>
      <c r="G15" s="24">
        <v>2</v>
      </c>
      <c r="H15" s="24">
        <v>3</v>
      </c>
      <c r="I15" s="24">
        <v>5</v>
      </c>
      <c r="J15" s="24">
        <v>0</v>
      </c>
      <c r="K15" s="24">
        <v>0</v>
      </c>
      <c r="L15" s="24">
        <v>1</v>
      </c>
      <c r="M15" s="22">
        <v>0</v>
      </c>
      <c r="N15" s="24">
        <v>1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5">
        <v>1</v>
      </c>
      <c r="AK15" s="26">
        <f t="shared" si="1"/>
        <v>46</v>
      </c>
      <c r="AL15" s="14"/>
    </row>
    <row r="16" spans="1:38" s="15" customFormat="1" ht="17.100000000000001" customHeight="1" thickBot="1">
      <c r="A16" s="9" t="s">
        <v>28</v>
      </c>
      <c r="B16" s="21">
        <v>2</v>
      </c>
      <c r="C16" s="27">
        <v>2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2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1</v>
      </c>
      <c r="AI16" s="22">
        <v>0</v>
      </c>
      <c r="AJ16" s="29">
        <v>0</v>
      </c>
      <c r="AK16" s="26">
        <f t="shared" si="1"/>
        <v>5</v>
      </c>
      <c r="AL16" s="14"/>
    </row>
    <row r="17" spans="1:38" s="15" customFormat="1" ht="22.5" customHeight="1" thickBot="1">
      <c r="A17" s="7" t="s">
        <v>61</v>
      </c>
      <c r="B17" s="7">
        <f t="shared" ref="B17:AK17" si="2">SUM(B11:B16)</f>
        <v>31</v>
      </c>
      <c r="C17" s="7">
        <f t="shared" si="2"/>
        <v>34</v>
      </c>
      <c r="D17" s="7">
        <f t="shared" si="2"/>
        <v>24</v>
      </c>
      <c r="E17" s="7">
        <f t="shared" si="2"/>
        <v>27</v>
      </c>
      <c r="F17" s="7">
        <f t="shared" si="2"/>
        <v>5</v>
      </c>
      <c r="G17" s="7">
        <f t="shared" si="2"/>
        <v>6</v>
      </c>
      <c r="H17" s="7">
        <f t="shared" si="2"/>
        <v>6</v>
      </c>
      <c r="I17" s="7">
        <f t="shared" si="2"/>
        <v>12</v>
      </c>
      <c r="J17" s="7">
        <f t="shared" si="2"/>
        <v>7</v>
      </c>
      <c r="K17" s="7">
        <f t="shared" si="2"/>
        <v>9</v>
      </c>
      <c r="L17" s="7">
        <f t="shared" si="2"/>
        <v>12</v>
      </c>
      <c r="M17" s="7">
        <f t="shared" si="2"/>
        <v>0</v>
      </c>
      <c r="N17" s="7">
        <f t="shared" si="2"/>
        <v>8</v>
      </c>
      <c r="O17" s="7">
        <f t="shared" si="2"/>
        <v>1</v>
      </c>
      <c r="P17" s="7">
        <f t="shared" si="2"/>
        <v>0</v>
      </c>
      <c r="Q17" s="7">
        <f t="shared" si="2"/>
        <v>1</v>
      </c>
      <c r="R17" s="7">
        <f t="shared" si="2"/>
        <v>3</v>
      </c>
      <c r="S17" s="7">
        <f t="shared" si="2"/>
        <v>0</v>
      </c>
      <c r="T17" s="7">
        <f t="shared" si="2"/>
        <v>1</v>
      </c>
      <c r="U17" s="7">
        <f t="shared" si="2"/>
        <v>5</v>
      </c>
      <c r="V17" s="7">
        <f t="shared" si="2"/>
        <v>0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 t="shared" si="2"/>
        <v>2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6</v>
      </c>
      <c r="AF17" s="7">
        <f t="shared" si="2"/>
        <v>0</v>
      </c>
      <c r="AG17" s="7">
        <f t="shared" si="2"/>
        <v>1</v>
      </c>
      <c r="AH17" s="7">
        <f t="shared" si="2"/>
        <v>1</v>
      </c>
      <c r="AI17" s="7">
        <f t="shared" si="2"/>
        <v>0</v>
      </c>
      <c r="AJ17" s="7">
        <f t="shared" si="2"/>
        <v>1</v>
      </c>
      <c r="AK17" s="7">
        <f t="shared" si="2"/>
        <v>203</v>
      </c>
      <c r="AL17" s="14"/>
    </row>
    <row r="18" spans="1:38" s="15" customFormat="1" ht="17.100000000000001" customHeight="1" thickBot="1">
      <c r="A18" s="9" t="s">
        <v>32</v>
      </c>
      <c r="B18" s="21">
        <v>10</v>
      </c>
      <c r="C18" s="27">
        <v>0</v>
      </c>
      <c r="D18" s="27">
        <v>1</v>
      </c>
      <c r="E18" s="22">
        <v>0</v>
      </c>
      <c r="F18" s="22">
        <v>0</v>
      </c>
      <c r="G18" s="27">
        <v>0</v>
      </c>
      <c r="H18" s="22">
        <v>1</v>
      </c>
      <c r="I18" s="27">
        <v>3</v>
      </c>
      <c r="J18" s="22">
        <v>0</v>
      </c>
      <c r="K18" s="22">
        <v>0</v>
      </c>
      <c r="L18" s="27">
        <v>0</v>
      </c>
      <c r="M18" s="22">
        <v>0</v>
      </c>
      <c r="N18" s="27">
        <v>0</v>
      </c>
      <c r="O18" s="23">
        <v>0</v>
      </c>
      <c r="P18" s="22">
        <v>0</v>
      </c>
      <c r="Q18" s="22">
        <v>0</v>
      </c>
      <c r="R18" s="22">
        <v>1</v>
      </c>
      <c r="S18" s="22">
        <v>0</v>
      </c>
      <c r="T18" s="22">
        <v>0</v>
      </c>
      <c r="U18" s="22">
        <v>2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30">
        <v>0</v>
      </c>
      <c r="AK18" s="26">
        <f t="shared" ref="AK18:AK23" si="3">SUM(B18:AJ18)</f>
        <v>18</v>
      </c>
      <c r="AL18" s="14"/>
    </row>
    <row r="19" spans="1:38" s="15" customFormat="1" ht="17.100000000000001" customHeight="1" thickBot="1">
      <c r="A19" s="9" t="s">
        <v>46</v>
      </c>
      <c r="B19" s="21">
        <v>11</v>
      </c>
      <c r="C19" s="22">
        <v>4</v>
      </c>
      <c r="D19" s="22">
        <v>4</v>
      </c>
      <c r="E19" s="22">
        <v>2</v>
      </c>
      <c r="F19" s="22">
        <v>2</v>
      </c>
      <c r="G19" s="22">
        <v>0</v>
      </c>
      <c r="H19" s="22">
        <v>0</v>
      </c>
      <c r="I19" s="22">
        <v>2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3">
        <v>0</v>
      </c>
      <c r="P19" s="22">
        <v>0</v>
      </c>
      <c r="Q19" s="22">
        <v>0</v>
      </c>
      <c r="R19" s="22">
        <v>2</v>
      </c>
      <c r="S19" s="22">
        <v>0</v>
      </c>
      <c r="T19" s="22">
        <v>0</v>
      </c>
      <c r="U19" s="22">
        <v>1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30">
        <v>0</v>
      </c>
      <c r="AK19" s="26">
        <f t="shared" si="3"/>
        <v>29</v>
      </c>
      <c r="AL19" s="14"/>
    </row>
    <row r="20" spans="1:38" s="15" customFormat="1" ht="17.100000000000001" customHeight="1" thickBot="1">
      <c r="A20" s="9" t="s">
        <v>45</v>
      </c>
      <c r="B20" s="21">
        <v>13</v>
      </c>
      <c r="C20" s="22">
        <v>11</v>
      </c>
      <c r="D20" s="22">
        <v>5</v>
      </c>
      <c r="E20" s="22">
        <v>1</v>
      </c>
      <c r="F20" s="22">
        <v>7</v>
      </c>
      <c r="G20" s="22">
        <v>2</v>
      </c>
      <c r="H20" s="22">
        <v>1</v>
      </c>
      <c r="I20" s="22">
        <v>0</v>
      </c>
      <c r="J20" s="22">
        <v>0</v>
      </c>
      <c r="K20" s="22">
        <v>1</v>
      </c>
      <c r="L20" s="22">
        <v>1</v>
      </c>
      <c r="M20" s="22">
        <v>0</v>
      </c>
      <c r="N20" s="22">
        <v>2</v>
      </c>
      <c r="O20" s="23">
        <v>0</v>
      </c>
      <c r="P20" s="22">
        <v>0</v>
      </c>
      <c r="Q20" s="22">
        <v>1</v>
      </c>
      <c r="R20" s="22">
        <v>1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1</v>
      </c>
      <c r="AH20" s="22">
        <v>0</v>
      </c>
      <c r="AI20" s="22">
        <v>0</v>
      </c>
      <c r="AJ20" s="30">
        <v>0</v>
      </c>
      <c r="AK20" s="26">
        <f>SUM(B20:AJ20)</f>
        <v>47</v>
      </c>
      <c r="AL20" s="14"/>
    </row>
    <row r="21" spans="1:38" s="15" customFormat="1" ht="17.100000000000001" customHeight="1" thickBot="1">
      <c r="A21" s="9" t="s">
        <v>43</v>
      </c>
      <c r="B21" s="21">
        <v>5</v>
      </c>
      <c r="C21" s="27">
        <v>10</v>
      </c>
      <c r="D21" s="27">
        <v>1</v>
      </c>
      <c r="E21" s="27">
        <v>0</v>
      </c>
      <c r="F21" s="27">
        <v>0</v>
      </c>
      <c r="G21" s="27">
        <v>0</v>
      </c>
      <c r="H21" s="27">
        <v>0</v>
      </c>
      <c r="I21" s="27">
        <v>2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2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6">
        <f>SUM(B21:AJ21)</f>
        <v>21</v>
      </c>
      <c r="AL21" s="14"/>
    </row>
    <row r="22" spans="1:38" s="15" customFormat="1" ht="17.100000000000001" customHeight="1" thickBot="1">
      <c r="A22" s="9" t="s">
        <v>44</v>
      </c>
      <c r="B22" s="21">
        <v>8</v>
      </c>
      <c r="C22" s="27">
        <v>4</v>
      </c>
      <c r="D22" s="27">
        <v>3</v>
      </c>
      <c r="E22" s="27">
        <v>1</v>
      </c>
      <c r="F22" s="27">
        <v>1</v>
      </c>
      <c r="G22" s="27">
        <v>1</v>
      </c>
      <c r="H22" s="27">
        <v>0</v>
      </c>
      <c r="I22" s="27">
        <v>1</v>
      </c>
      <c r="J22" s="27">
        <v>0</v>
      </c>
      <c r="K22" s="27">
        <v>0</v>
      </c>
      <c r="L22" s="27">
        <v>3</v>
      </c>
      <c r="M22" s="27">
        <v>0</v>
      </c>
      <c r="N22" s="27">
        <v>0</v>
      </c>
      <c r="O22" s="23">
        <v>0</v>
      </c>
      <c r="P22" s="22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2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2">
        <v>0</v>
      </c>
      <c r="AJ22" s="29">
        <v>0</v>
      </c>
      <c r="AK22" s="26">
        <f>SUM(B22:AJ22)</f>
        <v>23</v>
      </c>
      <c r="AL22" s="14"/>
    </row>
    <row r="23" spans="1:38" s="15" customFormat="1" ht="17.100000000000001" customHeight="1" thickBot="1">
      <c r="A23" s="9" t="s">
        <v>34</v>
      </c>
      <c r="B23" s="21">
        <v>7</v>
      </c>
      <c r="C23" s="21">
        <v>2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2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6">
        <f t="shared" si="3"/>
        <v>12</v>
      </c>
      <c r="AL23" s="14"/>
    </row>
    <row r="24" spans="1:38" s="15" customFormat="1" ht="22.5" customHeight="1" thickBot="1">
      <c r="A24" s="7" t="s">
        <v>62</v>
      </c>
      <c r="B24" s="7">
        <f t="shared" ref="B24:AK24" si="4">SUM(B18:B23)</f>
        <v>54</v>
      </c>
      <c r="C24" s="7">
        <f t="shared" si="4"/>
        <v>31</v>
      </c>
      <c r="D24" s="7">
        <f t="shared" si="4"/>
        <v>14</v>
      </c>
      <c r="E24" s="7">
        <f t="shared" si="4"/>
        <v>4</v>
      </c>
      <c r="F24" s="7">
        <f t="shared" si="4"/>
        <v>10</v>
      </c>
      <c r="G24" s="7">
        <f t="shared" si="4"/>
        <v>3</v>
      </c>
      <c r="H24" s="7">
        <f t="shared" si="4"/>
        <v>2</v>
      </c>
      <c r="I24" s="7">
        <f t="shared" si="4"/>
        <v>9</v>
      </c>
      <c r="J24" s="7">
        <f t="shared" si="4"/>
        <v>0</v>
      </c>
      <c r="K24" s="7">
        <f t="shared" si="4"/>
        <v>3</v>
      </c>
      <c r="L24" s="7">
        <f t="shared" si="4"/>
        <v>6</v>
      </c>
      <c r="M24" s="7">
        <f t="shared" si="4"/>
        <v>0</v>
      </c>
      <c r="N24" s="7">
        <f t="shared" si="4"/>
        <v>3</v>
      </c>
      <c r="O24" s="7">
        <f t="shared" si="4"/>
        <v>0</v>
      </c>
      <c r="P24" s="7">
        <f t="shared" si="4"/>
        <v>0</v>
      </c>
      <c r="Q24" s="7">
        <f t="shared" si="4"/>
        <v>1</v>
      </c>
      <c r="R24" s="7">
        <f t="shared" si="4"/>
        <v>5</v>
      </c>
      <c r="S24" s="7">
        <f t="shared" si="4"/>
        <v>0</v>
      </c>
      <c r="T24" s="7">
        <f t="shared" si="4"/>
        <v>0</v>
      </c>
      <c r="U24" s="7">
        <f t="shared" si="4"/>
        <v>4</v>
      </c>
      <c r="V24" s="7">
        <f t="shared" si="4"/>
        <v>0</v>
      </c>
      <c r="W24" s="7">
        <f t="shared" si="4"/>
        <v>0</v>
      </c>
      <c r="X24" s="7">
        <f t="shared" si="4"/>
        <v>0</v>
      </c>
      <c r="Y24" s="7">
        <f t="shared" si="4"/>
        <v>0</v>
      </c>
      <c r="Z24" s="7">
        <f t="shared" si="4"/>
        <v>0</v>
      </c>
      <c r="AA24" s="7">
        <f t="shared" si="4"/>
        <v>0</v>
      </c>
      <c r="AB24" s="7">
        <f t="shared" si="4"/>
        <v>0</v>
      </c>
      <c r="AC24" s="7">
        <f t="shared" si="4"/>
        <v>0</v>
      </c>
      <c r="AD24" s="7">
        <f t="shared" si="4"/>
        <v>0</v>
      </c>
      <c r="AE24" s="7">
        <f t="shared" si="4"/>
        <v>0</v>
      </c>
      <c r="AF24" s="7">
        <f t="shared" si="4"/>
        <v>0</v>
      </c>
      <c r="AG24" s="7">
        <f t="shared" si="4"/>
        <v>1</v>
      </c>
      <c r="AH24" s="7">
        <f t="shared" si="4"/>
        <v>0</v>
      </c>
      <c r="AI24" s="7">
        <f t="shared" si="4"/>
        <v>0</v>
      </c>
      <c r="AJ24" s="7">
        <f t="shared" si="4"/>
        <v>0</v>
      </c>
      <c r="AK24" s="7">
        <f t="shared" si="4"/>
        <v>150</v>
      </c>
      <c r="AL24" s="14"/>
    </row>
    <row r="25" spans="1:38" s="15" customFormat="1" ht="17.100000000000001" customHeight="1" thickBot="1">
      <c r="A25" s="9" t="s">
        <v>42</v>
      </c>
      <c r="B25" s="21">
        <v>30</v>
      </c>
      <c r="C25" s="27">
        <v>16</v>
      </c>
      <c r="D25" s="27">
        <v>8</v>
      </c>
      <c r="E25" s="27">
        <v>8</v>
      </c>
      <c r="F25" s="27">
        <v>2</v>
      </c>
      <c r="G25" s="27">
        <v>0</v>
      </c>
      <c r="H25" s="27">
        <v>0</v>
      </c>
      <c r="I25" s="27">
        <v>12</v>
      </c>
      <c r="J25" s="27">
        <v>2</v>
      </c>
      <c r="K25" s="27">
        <v>0</v>
      </c>
      <c r="L25" s="27">
        <v>13</v>
      </c>
      <c r="M25" s="27">
        <v>0</v>
      </c>
      <c r="N25" s="27">
        <v>3</v>
      </c>
      <c r="O25" s="23">
        <v>0</v>
      </c>
      <c r="P25" s="22">
        <v>0</v>
      </c>
      <c r="Q25" s="27">
        <v>2</v>
      </c>
      <c r="R25" s="27">
        <v>4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</v>
      </c>
      <c r="AA25" s="27">
        <v>0</v>
      </c>
      <c r="AB25" s="22">
        <v>5</v>
      </c>
      <c r="AC25" s="27">
        <v>0</v>
      </c>
      <c r="AD25" s="27">
        <v>0</v>
      </c>
      <c r="AE25" s="27">
        <v>1</v>
      </c>
      <c r="AF25" s="27">
        <v>0</v>
      </c>
      <c r="AG25" s="27">
        <v>1</v>
      </c>
      <c r="AH25" s="27">
        <v>0</v>
      </c>
      <c r="AI25" s="22">
        <v>0</v>
      </c>
      <c r="AJ25" s="29">
        <v>0</v>
      </c>
      <c r="AK25" s="26">
        <f>SUM(B25:AJ25)</f>
        <v>108</v>
      </c>
      <c r="AL25" s="14"/>
    </row>
    <row r="26" spans="1:38" s="15" customFormat="1" ht="17.100000000000001" customHeight="1" thickBot="1">
      <c r="A26" s="9" t="s">
        <v>35</v>
      </c>
      <c r="B26" s="21">
        <v>5</v>
      </c>
      <c r="C26" s="27">
        <v>5</v>
      </c>
      <c r="D26" s="27">
        <v>0</v>
      </c>
      <c r="E26" s="27">
        <v>1</v>
      </c>
      <c r="F26" s="27">
        <v>0</v>
      </c>
      <c r="G26" s="27">
        <v>0</v>
      </c>
      <c r="H26" s="27">
        <v>0</v>
      </c>
      <c r="I26" s="27">
        <v>6</v>
      </c>
      <c r="J26" s="27">
        <v>0</v>
      </c>
      <c r="K26" s="27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4</v>
      </c>
      <c r="S26" s="27">
        <v>0</v>
      </c>
      <c r="T26" s="27">
        <v>0</v>
      </c>
      <c r="U26" s="27">
        <v>0</v>
      </c>
      <c r="V26" s="27">
        <v>4</v>
      </c>
      <c r="W26" s="27">
        <v>1</v>
      </c>
      <c r="X26" s="27">
        <v>0</v>
      </c>
      <c r="Y26" s="27">
        <v>0</v>
      </c>
      <c r="Z26" s="27">
        <v>0</v>
      </c>
      <c r="AA26" s="27">
        <v>0</v>
      </c>
      <c r="AB26" s="22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6">
        <f>SUM(B26:AJ26)</f>
        <v>27</v>
      </c>
      <c r="AL26" s="14"/>
    </row>
    <row r="27" spans="1:38" s="15" customFormat="1" ht="17.100000000000001" customHeight="1" thickBot="1">
      <c r="A27" s="9" t="s">
        <v>36</v>
      </c>
      <c r="B27" s="21">
        <v>7</v>
      </c>
      <c r="C27" s="27">
        <v>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7">
        <v>5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7">
        <v>1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2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6">
        <f>SUM(B27:AJ27)</f>
        <v>16</v>
      </c>
      <c r="AL27" s="14"/>
    </row>
    <row r="28" spans="1:38" s="15" customFormat="1" ht="17.100000000000001" customHeight="1" thickBot="1">
      <c r="A28" s="9" t="s">
        <v>37</v>
      </c>
      <c r="B28" s="21">
        <v>7</v>
      </c>
      <c r="C28" s="27">
        <v>4</v>
      </c>
      <c r="D28" s="22">
        <v>0</v>
      </c>
      <c r="E28" s="22">
        <v>0</v>
      </c>
      <c r="F28" s="22">
        <v>0</v>
      </c>
      <c r="G28" s="22">
        <v>1</v>
      </c>
      <c r="H28" s="22">
        <v>1</v>
      </c>
      <c r="I28" s="27">
        <v>1</v>
      </c>
      <c r="J28" s="27">
        <v>0</v>
      </c>
      <c r="K28" s="22">
        <v>1</v>
      </c>
      <c r="L28" s="27">
        <v>1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1</v>
      </c>
      <c r="AD28" s="27">
        <v>0</v>
      </c>
      <c r="AE28" s="22">
        <v>0</v>
      </c>
      <c r="AF28" s="22">
        <v>0</v>
      </c>
      <c r="AG28" s="22">
        <v>0</v>
      </c>
      <c r="AH28" s="22">
        <v>2</v>
      </c>
      <c r="AI28" s="22">
        <v>0</v>
      </c>
      <c r="AJ28" s="30">
        <v>0</v>
      </c>
      <c r="AK28" s="26">
        <f>SUM(B28:AJ28)</f>
        <v>19</v>
      </c>
      <c r="AL28" s="14"/>
    </row>
    <row r="29" spans="1:38" s="15" customFormat="1" ht="22.5" customHeight="1" thickBot="1">
      <c r="A29" s="7" t="s">
        <v>63</v>
      </c>
      <c r="B29" s="7">
        <f t="shared" ref="B29:AK29" si="5">SUM(B26:B27)</f>
        <v>12</v>
      </c>
      <c r="C29" s="7">
        <f t="shared" si="5"/>
        <v>8</v>
      </c>
      <c r="D29" s="7">
        <f t="shared" si="5"/>
        <v>0</v>
      </c>
      <c r="E29" s="7">
        <f t="shared" si="5"/>
        <v>1</v>
      </c>
      <c r="F29" s="7">
        <f t="shared" si="5"/>
        <v>0</v>
      </c>
      <c r="G29" s="7">
        <f t="shared" si="5"/>
        <v>0</v>
      </c>
      <c r="H29" s="7">
        <f t="shared" si="5"/>
        <v>0</v>
      </c>
      <c r="I29" s="7">
        <f t="shared" si="5"/>
        <v>11</v>
      </c>
      <c r="J29" s="7">
        <f t="shared" si="5"/>
        <v>0</v>
      </c>
      <c r="K29" s="7">
        <f t="shared" si="5"/>
        <v>1</v>
      </c>
      <c r="L29" s="7">
        <f t="shared" si="5"/>
        <v>0</v>
      </c>
      <c r="M29" s="7">
        <f t="shared" si="5"/>
        <v>0</v>
      </c>
      <c r="N29" s="7">
        <f t="shared" si="5"/>
        <v>0</v>
      </c>
      <c r="O29" s="7">
        <f t="shared" si="5"/>
        <v>0</v>
      </c>
      <c r="P29" s="7">
        <f t="shared" si="5"/>
        <v>0</v>
      </c>
      <c r="Q29" s="7">
        <f t="shared" si="5"/>
        <v>0</v>
      </c>
      <c r="R29" s="7">
        <f t="shared" si="5"/>
        <v>4</v>
      </c>
      <c r="S29" s="7">
        <f t="shared" si="5"/>
        <v>0</v>
      </c>
      <c r="T29" s="7">
        <f t="shared" si="5"/>
        <v>0</v>
      </c>
      <c r="U29" s="7">
        <f t="shared" si="5"/>
        <v>0</v>
      </c>
      <c r="V29" s="7">
        <f t="shared" si="5"/>
        <v>5</v>
      </c>
      <c r="W29" s="7">
        <f t="shared" si="5"/>
        <v>1</v>
      </c>
      <c r="X29" s="7">
        <f t="shared" si="5"/>
        <v>0</v>
      </c>
      <c r="Y29" s="7">
        <f t="shared" si="5"/>
        <v>0</v>
      </c>
      <c r="Z29" s="7">
        <f t="shared" si="5"/>
        <v>0</v>
      </c>
      <c r="AA29" s="7">
        <f t="shared" si="5"/>
        <v>0</v>
      </c>
      <c r="AB29" s="7">
        <f t="shared" si="5"/>
        <v>0</v>
      </c>
      <c r="AC29" s="7">
        <f t="shared" si="5"/>
        <v>0</v>
      </c>
      <c r="AD29" s="7">
        <f t="shared" si="5"/>
        <v>0</v>
      </c>
      <c r="AE29" s="7">
        <f t="shared" si="5"/>
        <v>0</v>
      </c>
      <c r="AF29" s="7">
        <f t="shared" si="5"/>
        <v>0</v>
      </c>
      <c r="AG29" s="7">
        <f t="shared" si="5"/>
        <v>0</v>
      </c>
      <c r="AH29" s="7">
        <f t="shared" si="5"/>
        <v>0</v>
      </c>
      <c r="AI29" s="7">
        <f t="shared" si="5"/>
        <v>0</v>
      </c>
      <c r="AJ29" s="7">
        <f t="shared" si="5"/>
        <v>0</v>
      </c>
      <c r="AK29" s="7">
        <f t="shared" si="5"/>
        <v>43</v>
      </c>
      <c r="AL29" s="14"/>
    </row>
    <row r="30" spans="1:38" s="15" customFormat="1" ht="19.5" thickBot="1">
      <c r="A30" s="27" t="s">
        <v>41</v>
      </c>
      <c r="B30" s="21">
        <v>4</v>
      </c>
      <c r="C30" s="21">
        <v>1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2</v>
      </c>
      <c r="J30" s="21">
        <v>0</v>
      </c>
      <c r="K30" s="21">
        <v>0</v>
      </c>
      <c r="L30" s="21">
        <v>2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2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2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6">
        <f>SUM(B30:AJ30)</f>
        <v>13</v>
      </c>
      <c r="AL30" s="31"/>
    </row>
    <row r="31" spans="1:38" s="15" customFormat="1" ht="19.5" thickBot="1">
      <c r="A31" s="9" t="s">
        <v>40</v>
      </c>
      <c r="B31" s="22">
        <v>7</v>
      </c>
      <c r="C31" s="22">
        <v>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1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1</v>
      </c>
      <c r="W31" s="22">
        <v>0</v>
      </c>
      <c r="X31" s="22">
        <v>0</v>
      </c>
      <c r="Y31" s="22">
        <v>0</v>
      </c>
      <c r="Z31" s="22">
        <v>1</v>
      </c>
      <c r="AA31" s="22">
        <v>0</v>
      </c>
      <c r="AB31" s="22">
        <v>0</v>
      </c>
      <c r="AC31" s="22">
        <v>0</v>
      </c>
      <c r="AD31" s="22">
        <v>1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6">
        <f>SUM(B31:AJ31)</f>
        <v>14</v>
      </c>
      <c r="AL31" s="31"/>
    </row>
    <row r="32" spans="1:38" s="15" customFormat="1" ht="19.5" thickBot="1">
      <c r="A32" s="9" t="s">
        <v>39</v>
      </c>
      <c r="B32" s="22">
        <v>2</v>
      </c>
      <c r="C32" s="22">
        <v>1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6">
        <f>SUM(B32:AJ32)</f>
        <v>3</v>
      </c>
      <c r="AL32" s="31"/>
    </row>
    <row r="33" spans="1:38" s="15" customFormat="1" ht="19.5" thickBot="1">
      <c r="A33" s="27" t="s">
        <v>38</v>
      </c>
      <c r="B33" s="27">
        <v>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2">
        <v>0</v>
      </c>
      <c r="I33" s="27">
        <v>1</v>
      </c>
      <c r="J33" s="27">
        <v>1</v>
      </c>
      <c r="K33" s="27">
        <v>1</v>
      </c>
      <c r="L33" s="27">
        <v>0</v>
      </c>
      <c r="M33" s="27">
        <v>0</v>
      </c>
      <c r="N33" s="27">
        <v>0</v>
      </c>
      <c r="O33" s="23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1</v>
      </c>
      <c r="X33" s="27">
        <v>0</v>
      </c>
      <c r="Y33" s="27">
        <v>0</v>
      </c>
      <c r="Z33" s="27">
        <v>0</v>
      </c>
      <c r="AA33" s="27">
        <v>0</v>
      </c>
      <c r="AB33" s="22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6">
        <f>SUM(B33:AJ33)</f>
        <v>6</v>
      </c>
      <c r="AL33" s="31"/>
    </row>
    <row r="34" spans="1:38" s="15" customFormat="1" ht="22.5" customHeight="1" thickBot="1">
      <c r="A34" s="7" t="s">
        <v>64</v>
      </c>
      <c r="B34" s="7">
        <f t="shared" ref="B34:AK34" si="6">SUM(B32:B33)</f>
        <v>4</v>
      </c>
      <c r="C34" s="7">
        <f t="shared" si="6"/>
        <v>1</v>
      </c>
      <c r="D34" s="7">
        <f t="shared" si="6"/>
        <v>0</v>
      </c>
      <c r="E34" s="7">
        <f t="shared" si="6"/>
        <v>0</v>
      </c>
      <c r="F34" s="7">
        <f t="shared" si="6"/>
        <v>0</v>
      </c>
      <c r="G34" s="7">
        <f t="shared" si="6"/>
        <v>0</v>
      </c>
      <c r="H34" s="7">
        <f t="shared" si="6"/>
        <v>0</v>
      </c>
      <c r="I34" s="7">
        <f t="shared" si="6"/>
        <v>1</v>
      </c>
      <c r="J34" s="7">
        <f t="shared" si="6"/>
        <v>1</v>
      </c>
      <c r="K34" s="7">
        <f t="shared" si="6"/>
        <v>1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7">
        <f t="shared" si="6"/>
        <v>0</v>
      </c>
      <c r="Q34" s="7">
        <f t="shared" si="6"/>
        <v>0</v>
      </c>
      <c r="R34" s="7">
        <f t="shared" si="6"/>
        <v>0</v>
      </c>
      <c r="S34" s="7">
        <f t="shared" si="6"/>
        <v>0</v>
      </c>
      <c r="T34" s="7">
        <f t="shared" si="6"/>
        <v>0</v>
      </c>
      <c r="U34" s="7">
        <f t="shared" si="6"/>
        <v>0</v>
      </c>
      <c r="V34" s="7">
        <f t="shared" si="6"/>
        <v>0</v>
      </c>
      <c r="W34" s="7">
        <f t="shared" si="6"/>
        <v>1</v>
      </c>
      <c r="X34" s="7">
        <f t="shared" si="6"/>
        <v>0</v>
      </c>
      <c r="Y34" s="7">
        <f t="shared" si="6"/>
        <v>0</v>
      </c>
      <c r="Z34" s="7">
        <f t="shared" si="6"/>
        <v>0</v>
      </c>
      <c r="AA34" s="7">
        <f t="shared" si="6"/>
        <v>0</v>
      </c>
      <c r="AB34" s="7">
        <f t="shared" si="6"/>
        <v>0</v>
      </c>
      <c r="AC34" s="7">
        <f t="shared" si="6"/>
        <v>0</v>
      </c>
      <c r="AD34" s="7">
        <f t="shared" si="6"/>
        <v>0</v>
      </c>
      <c r="AE34" s="7">
        <f t="shared" si="6"/>
        <v>0</v>
      </c>
      <c r="AF34" s="7">
        <f t="shared" si="6"/>
        <v>0</v>
      </c>
      <c r="AG34" s="7">
        <f t="shared" si="6"/>
        <v>0</v>
      </c>
      <c r="AH34" s="7">
        <f t="shared" si="6"/>
        <v>0</v>
      </c>
      <c r="AI34" s="7">
        <f t="shared" si="6"/>
        <v>0</v>
      </c>
      <c r="AJ34" s="7">
        <f t="shared" si="6"/>
        <v>0</v>
      </c>
      <c r="AK34" s="7">
        <f t="shared" si="6"/>
        <v>9</v>
      </c>
      <c r="AL34" s="14"/>
    </row>
    <row r="35" spans="1:38" s="15" customFormat="1" ht="23.25" customHeight="1" thickBot="1">
      <c r="A35" s="32" t="s">
        <v>24</v>
      </c>
      <c r="B35" s="8">
        <f>B10+B17+B24+B29+B34</f>
        <v>133</v>
      </c>
      <c r="C35" s="8">
        <f t="shared" ref="C35:AK35" si="7">C10+C17+C24+C29+C34</f>
        <v>87</v>
      </c>
      <c r="D35" s="8">
        <f t="shared" si="7"/>
        <v>50</v>
      </c>
      <c r="E35" s="8">
        <f t="shared" si="7"/>
        <v>39</v>
      </c>
      <c r="F35" s="8">
        <f t="shared" si="7"/>
        <v>19</v>
      </c>
      <c r="G35" s="8">
        <f t="shared" si="7"/>
        <v>9</v>
      </c>
      <c r="H35" s="8">
        <f t="shared" si="7"/>
        <v>11</v>
      </c>
      <c r="I35" s="8">
        <f t="shared" si="7"/>
        <v>41</v>
      </c>
      <c r="J35" s="8">
        <f t="shared" si="7"/>
        <v>9</v>
      </c>
      <c r="K35" s="8">
        <f t="shared" si="7"/>
        <v>14</v>
      </c>
      <c r="L35" s="8">
        <f t="shared" si="7"/>
        <v>22</v>
      </c>
      <c r="M35" s="8">
        <f t="shared" si="7"/>
        <v>0</v>
      </c>
      <c r="N35" s="8">
        <f t="shared" si="7"/>
        <v>11</v>
      </c>
      <c r="O35" s="8">
        <f t="shared" si="7"/>
        <v>1</v>
      </c>
      <c r="P35" s="8">
        <f t="shared" si="7"/>
        <v>0</v>
      </c>
      <c r="Q35" s="8">
        <f t="shared" si="7"/>
        <v>3</v>
      </c>
      <c r="R35" s="8">
        <f t="shared" si="7"/>
        <v>19</v>
      </c>
      <c r="S35" s="8">
        <f t="shared" si="7"/>
        <v>0</v>
      </c>
      <c r="T35" s="8">
        <f t="shared" si="7"/>
        <v>1</v>
      </c>
      <c r="U35" s="8">
        <f t="shared" si="7"/>
        <v>9</v>
      </c>
      <c r="V35" s="8">
        <f t="shared" si="7"/>
        <v>6</v>
      </c>
      <c r="W35" s="8">
        <f t="shared" si="7"/>
        <v>4</v>
      </c>
      <c r="X35" s="8">
        <f t="shared" si="7"/>
        <v>0</v>
      </c>
      <c r="Y35" s="8">
        <f t="shared" si="7"/>
        <v>0</v>
      </c>
      <c r="Z35" s="8">
        <f t="shared" si="7"/>
        <v>3</v>
      </c>
      <c r="AA35" s="8">
        <f t="shared" si="7"/>
        <v>0</v>
      </c>
      <c r="AB35" s="8">
        <f t="shared" si="7"/>
        <v>0</v>
      </c>
      <c r="AC35" s="8">
        <f t="shared" si="7"/>
        <v>0</v>
      </c>
      <c r="AD35" s="8">
        <f t="shared" si="7"/>
        <v>0</v>
      </c>
      <c r="AE35" s="8">
        <f t="shared" si="7"/>
        <v>7</v>
      </c>
      <c r="AF35" s="8">
        <f t="shared" si="7"/>
        <v>0</v>
      </c>
      <c r="AG35" s="8">
        <f t="shared" si="7"/>
        <v>2</v>
      </c>
      <c r="AH35" s="8">
        <f t="shared" si="7"/>
        <v>1</v>
      </c>
      <c r="AI35" s="8">
        <f t="shared" si="7"/>
        <v>0</v>
      </c>
      <c r="AJ35" s="8">
        <f t="shared" si="7"/>
        <v>1</v>
      </c>
      <c r="AK35" s="8">
        <f t="shared" si="7"/>
        <v>502</v>
      </c>
      <c r="AL35" s="14"/>
    </row>
    <row r="36" spans="1:38" ht="17.100000000000001" customHeight="1">
      <c r="AL36" s="3"/>
    </row>
  </sheetData>
  <mergeCells count="2">
    <mergeCell ref="A1:AK1"/>
    <mergeCell ref="A3:AK3"/>
  </mergeCells>
  <pageMargins left="0.3" right="0.23" top="0.42" bottom="0.54" header="0.31496062992125984" footer="0.31496062992125984"/>
  <pageSetup paperSize="9" scale="7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عدد المراكز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Refka</dc:creator>
  <cp:lastModifiedBy>Soumaya Boujnah</cp:lastModifiedBy>
  <cp:lastPrinted>2025-08-29T09:15:05Z</cp:lastPrinted>
  <dcterms:created xsi:type="dcterms:W3CDTF">2013-12-04T17:29:03Z</dcterms:created>
  <dcterms:modified xsi:type="dcterms:W3CDTF">2025-08-29T09:15:24Z</dcterms:modified>
</cp:coreProperties>
</file>